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-HDD01\share\令和５年度長崎県中学校体育連盟（共通）\10 県駅伝大会関係\08 九州・全国申込・報告関係\"/>
    </mc:Choice>
  </mc:AlternateContent>
  <xr:revisionPtr revIDLastSave="0" documentId="13_ncr:1_{0486B19E-F7EF-43EB-814A-544ED6AD59D4}" xr6:coauthVersionLast="45" xr6:coauthVersionMax="45" xr10:uidLastSave="{00000000-0000-0000-0000-000000000000}"/>
  <bookViews>
    <workbookView xWindow="-120" yWindow="-120" windowWidth="29040" windowHeight="15840" xr2:uid="{DB422202-1DAE-4A54-B5A7-C06F8EE3F0B8}"/>
  </bookViews>
  <sheets>
    <sheet name="注意・記入例" sheetId="4" r:id="rId1"/>
    <sheet name="団体（球技・武道）" sheetId="2" r:id="rId2"/>
    <sheet name="個人（球技・武道）" sheetId="5" r:id="rId3"/>
    <sheet name="陸上・水泳" sheetId="6" r:id="rId4"/>
    <sheet name="駅伝" sheetId="7" r:id="rId5"/>
    <sheet name="データ" sheetId="1" state="hidden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 a="1"/>
  <c r="H4" i="1" s="1"/>
  <c r="H5" i="1" a="1"/>
  <c r="H5" i="1"/>
  <c r="H6" i="1" a="1"/>
  <c r="H6" i="1" s="1"/>
  <c r="H7" i="1" a="1"/>
  <c r="H7" i="1"/>
  <c r="H8" i="1" a="1"/>
  <c r="H8" i="1" s="1"/>
  <c r="H9" i="1" a="1"/>
  <c r="H9" i="1"/>
  <c r="H10" i="1" a="1"/>
  <c r="H10" i="1" s="1"/>
  <c r="H11" i="1" a="1"/>
  <c r="H11" i="1" s="1"/>
  <c r="H12" i="1" a="1"/>
  <c r="H12" i="1" s="1"/>
  <c r="H13" i="1" a="1"/>
  <c r="H13" i="1" s="1"/>
  <c r="H14" i="1" a="1"/>
  <c r="H14" i="1" s="1"/>
  <c r="H15" i="1" a="1"/>
  <c r="H15" i="1" s="1"/>
  <c r="H16" i="1" a="1"/>
  <c r="H16" i="1" s="1"/>
  <c r="H17" i="1" a="1"/>
  <c r="H17" i="1" s="1"/>
  <c r="H18" i="1" a="1"/>
  <c r="H18" i="1" s="1"/>
  <c r="H19" i="1" a="1"/>
  <c r="H19" i="1" s="1"/>
  <c r="H20" i="1" a="1"/>
  <c r="H20" i="1" s="1"/>
  <c r="H21" i="1" a="1"/>
  <c r="H21" i="1" s="1"/>
  <c r="H22" i="1" a="1"/>
  <c r="H22" i="1" s="1"/>
  <c r="H23" i="1" a="1"/>
  <c r="H23" i="1" s="1"/>
  <c r="H24" i="1" a="1"/>
  <c r="H24" i="1" s="1"/>
  <c r="H25" i="1" a="1"/>
  <c r="H25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AJ19" i="2" l="1"/>
  <c r="S2" i="1" l="1"/>
  <c r="K44" i="7"/>
  <c r="AN17" i="7"/>
  <c r="AJ17" i="7" s="1"/>
  <c r="R4" i="1" l="1" a="1"/>
  <c r="R4" i="1" s="1"/>
  <c r="R7" i="1" a="1"/>
  <c r="R7" i="1" s="1"/>
  <c r="R12" i="1" a="1"/>
  <c r="R12" i="1" s="1"/>
  <c r="R15" i="1" a="1"/>
  <c r="R15" i="1" s="1"/>
  <c r="R20" i="1" a="1"/>
  <c r="R20" i="1" s="1"/>
  <c r="R23" i="1" a="1"/>
  <c r="R23" i="1" s="1"/>
  <c r="R28" i="1" a="1"/>
  <c r="R28" i="1" s="1"/>
  <c r="R31" i="1" a="1"/>
  <c r="R31" i="1" s="1"/>
  <c r="R36" i="1" a="1"/>
  <c r="R36" i="1" s="1"/>
  <c r="R39" i="1" a="1"/>
  <c r="R39" i="1" s="1"/>
  <c r="R44" i="1" a="1"/>
  <c r="R44" i="1" s="1"/>
  <c r="R47" i="1" a="1"/>
  <c r="R47" i="1" s="1"/>
  <c r="R8" i="1" a="1"/>
  <c r="R8" i="1" s="1"/>
  <c r="R19" i="1" a="1"/>
  <c r="R19" i="1" s="1"/>
  <c r="R32" i="1" a="1"/>
  <c r="R32" i="1" s="1"/>
  <c r="R43" i="1" a="1"/>
  <c r="R43" i="1" s="1"/>
  <c r="R5" i="1" a="1"/>
  <c r="R5" i="1" s="1"/>
  <c r="R10" i="1" a="1"/>
  <c r="R10" i="1" s="1"/>
  <c r="R13" i="1" a="1"/>
  <c r="R13" i="1" s="1"/>
  <c r="R18" i="1" a="1"/>
  <c r="R18" i="1" s="1"/>
  <c r="R21" i="1" a="1"/>
  <c r="R21" i="1" s="1"/>
  <c r="R26" i="1" a="1"/>
  <c r="R26" i="1" s="1"/>
  <c r="R29" i="1" a="1"/>
  <c r="R29" i="1" s="1"/>
  <c r="R34" i="1" a="1"/>
  <c r="R34" i="1" s="1"/>
  <c r="R37" i="1" a="1"/>
  <c r="R37" i="1" s="1"/>
  <c r="R42" i="1" a="1"/>
  <c r="R42" i="1" s="1"/>
  <c r="R45" i="1" a="1"/>
  <c r="R45" i="1" s="1"/>
  <c r="R50" i="1" a="1"/>
  <c r="R50" i="1" s="1"/>
  <c r="R16" i="1" a="1"/>
  <c r="R16" i="1" s="1"/>
  <c r="R24" i="1" a="1"/>
  <c r="R24" i="1" s="1"/>
  <c r="R35" i="1" a="1"/>
  <c r="R35" i="1" s="1"/>
  <c r="R48" i="1" a="1"/>
  <c r="R48" i="1" s="1"/>
  <c r="R6" i="1" a="1"/>
  <c r="R6" i="1" s="1"/>
  <c r="R9" i="1" a="1"/>
  <c r="R9" i="1" s="1"/>
  <c r="R14" i="1" a="1"/>
  <c r="R14" i="1" s="1"/>
  <c r="R17" i="1" a="1"/>
  <c r="R17" i="1" s="1"/>
  <c r="R22" i="1" a="1"/>
  <c r="R22" i="1" s="1"/>
  <c r="R25" i="1" a="1"/>
  <c r="R25" i="1" s="1"/>
  <c r="R30" i="1" a="1"/>
  <c r="R30" i="1" s="1"/>
  <c r="R33" i="1" a="1"/>
  <c r="R33" i="1" s="1"/>
  <c r="R38" i="1" a="1"/>
  <c r="R38" i="1" s="1"/>
  <c r="R41" i="1" a="1"/>
  <c r="R41" i="1" s="1"/>
  <c r="R46" i="1" a="1"/>
  <c r="R46" i="1" s="1"/>
  <c r="R49" i="1" a="1"/>
  <c r="R49" i="1" s="1"/>
  <c r="R52" i="1" a="1"/>
  <c r="R52" i="1" s="1"/>
  <c r="R11" i="1" a="1"/>
  <c r="R11" i="1" s="1"/>
  <c r="R27" i="1" a="1"/>
  <c r="R27" i="1" s="1"/>
  <c r="R40" i="1" a="1"/>
  <c r="R40" i="1" s="1"/>
  <c r="R51" i="1" a="1"/>
  <c r="R51" i="1" s="1"/>
  <c r="R3" i="1" a="1"/>
  <c r="R3" i="1" s="1"/>
  <c r="K2" i="1"/>
  <c r="Q2" i="1"/>
  <c r="P3" i="1" s="1" a="1"/>
  <c r="P3" i="1" s="1"/>
  <c r="O2" i="1"/>
  <c r="I2" i="1"/>
  <c r="N23" i="1" l="1" a="1"/>
  <c r="N23" i="1" s="1"/>
  <c r="N5" i="1" a="1"/>
  <c r="N5" i="1" s="1"/>
  <c r="N10" i="1" a="1"/>
  <c r="N10" i="1" s="1"/>
  <c r="N13" i="1" a="1"/>
  <c r="N13" i="1" s="1"/>
  <c r="N18" i="1" a="1"/>
  <c r="N18" i="1" s="1"/>
  <c r="N21" i="1" a="1"/>
  <c r="N21" i="1" s="1"/>
  <c r="N26" i="1" a="1"/>
  <c r="N26" i="1" s="1"/>
  <c r="N29" i="1" a="1"/>
  <c r="N29" i="1" s="1"/>
  <c r="N8" i="1" a="1"/>
  <c r="N8" i="1" s="1"/>
  <c r="N11" i="1" a="1"/>
  <c r="N11" i="1" s="1"/>
  <c r="N16" i="1" a="1"/>
  <c r="N16" i="1" s="1"/>
  <c r="N19" i="1" a="1"/>
  <c r="N19" i="1" s="1"/>
  <c r="N24" i="1" a="1"/>
  <c r="N24" i="1" s="1"/>
  <c r="N27" i="1" a="1"/>
  <c r="N27" i="1" s="1"/>
  <c r="N6" i="1" a="1"/>
  <c r="N6" i="1" s="1"/>
  <c r="N9" i="1" a="1"/>
  <c r="N9" i="1" s="1"/>
  <c r="N14" i="1" a="1"/>
  <c r="N14" i="1" s="1"/>
  <c r="N17" i="1" a="1"/>
  <c r="N17" i="1" s="1"/>
  <c r="N22" i="1" a="1"/>
  <c r="N22" i="1" s="1"/>
  <c r="N25" i="1" a="1"/>
  <c r="N25" i="1" s="1"/>
  <c r="N4" i="1" a="1"/>
  <c r="N4" i="1" s="1"/>
  <c r="N7" i="1" a="1"/>
  <c r="N7" i="1" s="1"/>
  <c r="N12" i="1" a="1"/>
  <c r="N12" i="1" s="1"/>
  <c r="N15" i="1" a="1"/>
  <c r="N15" i="1" s="1"/>
  <c r="N20" i="1" a="1"/>
  <c r="N20" i="1" s="1"/>
  <c r="N28" i="1" a="1"/>
  <c r="N28" i="1" s="1"/>
  <c r="J4" i="1" a="1"/>
  <c r="J4" i="1" s="1"/>
  <c r="J7" i="1" a="1"/>
  <c r="J7" i="1" s="1"/>
  <c r="J10" i="1" a="1"/>
  <c r="J10" i="1" s="1"/>
  <c r="J14" i="1" a="1"/>
  <c r="J14" i="1" s="1"/>
  <c r="J18" i="1" a="1"/>
  <c r="J18" i="1" s="1"/>
  <c r="J22" i="1" a="1"/>
  <c r="J22" i="1" s="1"/>
  <c r="J26" i="1" a="1"/>
  <c r="J26" i="1" s="1"/>
  <c r="J30" i="1" a="1"/>
  <c r="J30" i="1" s="1"/>
  <c r="J34" i="1" a="1"/>
  <c r="J34" i="1" s="1"/>
  <c r="J38" i="1" a="1"/>
  <c r="J38" i="1" s="1"/>
  <c r="J42" i="1" a="1"/>
  <c r="J42" i="1" s="1"/>
  <c r="J46" i="1" a="1"/>
  <c r="J46" i="1" s="1"/>
  <c r="J50" i="1" a="1"/>
  <c r="J50" i="1" s="1"/>
  <c r="J9" i="1" a="1"/>
  <c r="J9" i="1" s="1"/>
  <c r="J17" i="1" a="1"/>
  <c r="J17" i="1" s="1"/>
  <c r="J29" i="1" a="1"/>
  <c r="J29" i="1" s="1"/>
  <c r="J41" i="1" a="1"/>
  <c r="J41" i="1" s="1"/>
  <c r="J5" i="1" a="1"/>
  <c r="J5" i="1" s="1"/>
  <c r="J11" i="1" a="1"/>
  <c r="J11" i="1" s="1"/>
  <c r="J15" i="1" a="1"/>
  <c r="J15" i="1" s="1"/>
  <c r="J19" i="1" a="1"/>
  <c r="J19" i="1" s="1"/>
  <c r="J23" i="1" a="1"/>
  <c r="J23" i="1" s="1"/>
  <c r="J27" i="1" a="1"/>
  <c r="J27" i="1" s="1"/>
  <c r="J31" i="1" a="1"/>
  <c r="J31" i="1" s="1"/>
  <c r="J35" i="1" a="1"/>
  <c r="J35" i="1" s="1"/>
  <c r="J39" i="1" a="1"/>
  <c r="J39" i="1" s="1"/>
  <c r="J43" i="1" a="1"/>
  <c r="J43" i="1" s="1"/>
  <c r="J47" i="1" a="1"/>
  <c r="J47" i="1" s="1"/>
  <c r="J51" i="1" a="1"/>
  <c r="J51" i="1" s="1"/>
  <c r="J13" i="1" a="1"/>
  <c r="J13" i="1" s="1"/>
  <c r="J21" i="1" a="1"/>
  <c r="J21" i="1" s="1"/>
  <c r="J33" i="1" a="1"/>
  <c r="J33" i="1" s="1"/>
  <c r="J45" i="1" a="1"/>
  <c r="J45" i="1" s="1"/>
  <c r="J8" i="1" a="1"/>
  <c r="J8" i="1" s="1"/>
  <c r="J12" i="1" a="1"/>
  <c r="J12" i="1" s="1"/>
  <c r="J16" i="1" a="1"/>
  <c r="J16" i="1" s="1"/>
  <c r="J20" i="1" a="1"/>
  <c r="J20" i="1" s="1"/>
  <c r="J24" i="1" a="1"/>
  <c r="J24" i="1" s="1"/>
  <c r="J28" i="1" a="1"/>
  <c r="J28" i="1" s="1"/>
  <c r="J32" i="1" a="1"/>
  <c r="J32" i="1" s="1"/>
  <c r="J36" i="1" a="1"/>
  <c r="J36" i="1" s="1"/>
  <c r="J40" i="1" a="1"/>
  <c r="J40" i="1" s="1"/>
  <c r="J44" i="1" a="1"/>
  <c r="J44" i="1" s="1"/>
  <c r="J48" i="1" a="1"/>
  <c r="J48" i="1" s="1"/>
  <c r="J52" i="1" a="1"/>
  <c r="J52" i="1" s="1"/>
  <c r="J6" i="1" a="1"/>
  <c r="J6" i="1" s="1"/>
  <c r="J25" i="1" a="1"/>
  <c r="J25" i="1" s="1"/>
  <c r="J37" i="1" a="1"/>
  <c r="J37" i="1" s="1"/>
  <c r="J49" i="1" a="1"/>
  <c r="J49" i="1" s="1"/>
  <c r="N3" i="1" a="1"/>
  <c r="N3" i="1" s="1"/>
  <c r="P4" i="1" a="1"/>
  <c r="P4" i="1" s="1"/>
  <c r="H3" i="1" a="1"/>
  <c r="H3" i="1" s="1"/>
  <c r="J3" i="1" a="1"/>
  <c r="J3" i="1" s="1"/>
  <c r="K50" i="6"/>
  <c r="AN23" i="6"/>
  <c r="AJ23" i="6" s="1"/>
  <c r="K52" i="5"/>
  <c r="AN21" i="5"/>
  <c r="AJ21" i="5" s="1"/>
  <c r="K50" i="2" l="1"/>
  <c r="G2" i="1" l="1"/>
  <c r="F5" i="1" l="1" a="1"/>
  <c r="F5" i="1" s="1"/>
  <c r="F10" i="1" a="1"/>
  <c r="F10" i="1" s="1"/>
  <c r="F13" i="1" a="1"/>
  <c r="F13" i="1" s="1"/>
  <c r="F18" i="1" a="1"/>
  <c r="F18" i="1" s="1"/>
  <c r="F21" i="1" a="1"/>
  <c r="F21" i="1" s="1"/>
  <c r="F26" i="1" a="1"/>
  <c r="F26" i="1" s="1"/>
  <c r="F29" i="1" a="1"/>
  <c r="F29" i="1" s="1"/>
  <c r="F34" i="1" a="1"/>
  <c r="F34" i="1" s="1"/>
  <c r="F37" i="1" a="1"/>
  <c r="F37" i="1" s="1"/>
  <c r="F43" i="1" a="1"/>
  <c r="F43" i="1" s="1"/>
  <c r="F47" i="1" a="1"/>
  <c r="F47" i="1" s="1"/>
  <c r="F51" i="1" a="1"/>
  <c r="F51" i="1" s="1"/>
  <c r="F12" i="1" a="1"/>
  <c r="F12" i="1" s="1"/>
  <c r="F20" i="1" a="1"/>
  <c r="F20" i="1" s="1"/>
  <c r="F36" i="1" a="1"/>
  <c r="F36" i="1" s="1"/>
  <c r="F46" i="1" a="1"/>
  <c r="F46" i="1" s="1"/>
  <c r="F8" i="1" a="1"/>
  <c r="F8" i="1" s="1"/>
  <c r="F11" i="1" a="1"/>
  <c r="F11" i="1" s="1"/>
  <c r="F16" i="1" a="1"/>
  <c r="F16" i="1" s="1"/>
  <c r="F19" i="1" a="1"/>
  <c r="F19" i="1" s="1"/>
  <c r="F24" i="1" a="1"/>
  <c r="F24" i="1" s="1"/>
  <c r="F27" i="1" a="1"/>
  <c r="F27" i="1" s="1"/>
  <c r="F32" i="1" a="1"/>
  <c r="F32" i="1" s="1"/>
  <c r="F35" i="1" a="1"/>
  <c r="F35" i="1" s="1"/>
  <c r="F40" i="1" a="1"/>
  <c r="F40" i="1" s="1"/>
  <c r="F44" i="1" a="1"/>
  <c r="F44" i="1" s="1"/>
  <c r="F48" i="1" a="1"/>
  <c r="F48" i="1" s="1"/>
  <c r="F52" i="1" a="1"/>
  <c r="F52" i="1" s="1"/>
  <c r="F4" i="1" a="1"/>
  <c r="F4" i="1" s="1"/>
  <c r="F15" i="1" a="1"/>
  <c r="F15" i="1" s="1"/>
  <c r="F28" i="1" a="1"/>
  <c r="F28" i="1" s="1"/>
  <c r="F39" i="1" a="1"/>
  <c r="F39" i="1" s="1"/>
  <c r="F50" i="1" a="1"/>
  <c r="F50" i="1" s="1"/>
  <c r="F6" i="1" a="1"/>
  <c r="F6" i="1" s="1"/>
  <c r="F9" i="1" a="1"/>
  <c r="F9" i="1" s="1"/>
  <c r="F14" i="1" a="1"/>
  <c r="F14" i="1" s="1"/>
  <c r="F17" i="1" a="1"/>
  <c r="F17" i="1" s="1"/>
  <c r="F22" i="1" a="1"/>
  <c r="F22" i="1" s="1"/>
  <c r="F25" i="1" a="1"/>
  <c r="F25" i="1" s="1"/>
  <c r="F30" i="1" a="1"/>
  <c r="F30" i="1" s="1"/>
  <c r="F33" i="1" a="1"/>
  <c r="F33" i="1" s="1"/>
  <c r="F38" i="1" a="1"/>
  <c r="F38" i="1" s="1"/>
  <c r="F41" i="1" a="1"/>
  <c r="F41" i="1" s="1"/>
  <c r="F45" i="1" a="1"/>
  <c r="F45" i="1" s="1"/>
  <c r="F49" i="1" a="1"/>
  <c r="F49" i="1" s="1"/>
  <c r="F7" i="1" a="1"/>
  <c r="F7" i="1" s="1"/>
  <c r="F23" i="1" a="1"/>
  <c r="F23" i="1" s="1"/>
  <c r="F31" i="1" a="1"/>
  <c r="F31" i="1" s="1"/>
  <c r="F42" i="1" a="1"/>
  <c r="F42" i="1" s="1"/>
  <c r="F3" i="1" a="1"/>
  <c r="F3" i="1" s="1"/>
  <c r="AN19" i="2" l="1"/>
</calcChain>
</file>

<file path=xl/sharedStrings.xml><?xml version="1.0" encoding="utf-8"?>
<sst xmlns="http://schemas.openxmlformats.org/spreadsheetml/2006/main" count="1010" uniqueCount="456">
  <si>
    <t>北海道</t>
  </si>
  <si>
    <t>青森県</t>
    <rPh sb="0" eb="3">
      <t>アオモリケン</t>
    </rPh>
    <phoneticPr fontId="1"/>
  </si>
  <si>
    <t>岩手県</t>
    <rPh sb="0" eb="3">
      <t>イワテケン</t>
    </rPh>
    <phoneticPr fontId="1"/>
  </si>
  <si>
    <t>宮城県</t>
    <rPh sb="0" eb="3">
      <t>ミヤギケン</t>
    </rPh>
    <phoneticPr fontId="1"/>
  </si>
  <si>
    <t>秋田県</t>
    <rPh sb="0" eb="3">
      <t>アキタケン</t>
    </rPh>
    <phoneticPr fontId="1"/>
  </si>
  <si>
    <t>山形県</t>
    <rPh sb="0" eb="3">
      <t>ヤマガタケン</t>
    </rPh>
    <phoneticPr fontId="1"/>
  </si>
  <si>
    <t>福島県</t>
    <rPh sb="0" eb="3">
      <t>フクシマケン</t>
    </rPh>
    <phoneticPr fontId="1"/>
  </si>
  <si>
    <t>茨城県</t>
    <rPh sb="0" eb="3">
      <t>イバラキケン</t>
    </rPh>
    <phoneticPr fontId="1"/>
  </si>
  <si>
    <t>栃木県</t>
    <rPh sb="0" eb="3">
      <t>トチギケン</t>
    </rPh>
    <phoneticPr fontId="1"/>
  </si>
  <si>
    <t>群馬県</t>
    <rPh sb="0" eb="3">
      <t>グンマケン</t>
    </rPh>
    <phoneticPr fontId="1"/>
  </si>
  <si>
    <t>埼玉県</t>
    <rPh sb="0" eb="3">
      <t>サイタマケン</t>
    </rPh>
    <phoneticPr fontId="1"/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</si>
  <si>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</si>
  <si>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</si>
  <si>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</si>
  <si>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新潟県</t>
    <rPh sb="0" eb="3">
      <t>ニイガタケン</t>
    </rPh>
    <phoneticPr fontId="1"/>
  </si>
  <si>
    <t>富山県</t>
    <rPh sb="0" eb="3">
      <t>トヤマケン</t>
    </rPh>
    <phoneticPr fontId="1"/>
  </si>
  <si>
    <t>石川県</t>
    <rPh sb="0" eb="3">
      <t>イシカワケン</t>
    </rPh>
    <phoneticPr fontId="1"/>
  </si>
  <si>
    <t>福井県</t>
    <rPh sb="0" eb="3">
      <t>フクイケン</t>
    </rPh>
    <phoneticPr fontId="1"/>
  </si>
  <si>
    <t>山梨県</t>
    <rPh sb="0" eb="3">
      <t>ヤマナシケン</t>
    </rPh>
    <phoneticPr fontId="1"/>
  </si>
  <si>
    <t>長野県</t>
    <rPh sb="0" eb="3">
      <t>ナガノケン</t>
    </rPh>
    <phoneticPr fontId="1"/>
  </si>
  <si>
    <t>岐阜県</t>
    <rPh sb="0" eb="3">
      <t>ギフケン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</si>
  <si>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</si>
  <si>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</si>
  <si>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三重県</t>
    <rPh sb="0" eb="3">
      <t>ミエケン</t>
    </rPh>
    <phoneticPr fontId="1"/>
  </si>
  <si>
    <t>滋賀県</t>
    <rPh sb="0" eb="3">
      <t>シガケン</t>
    </rPh>
    <phoneticPr fontId="1"/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</si>
  <si>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</si>
  <si>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</si>
  <si>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</si>
  <si>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</si>
  <si>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</si>
  <si>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</si>
  <si>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</si>
  <si>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</si>
  <si>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</si>
  <si>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  <rPh sb="0" eb="3">
      <t>ヤマグチケン</t>
    </rPh>
    <phoneticPr fontId="1"/>
  </si>
  <si>
    <t>徳島県</t>
    <rPh sb="0" eb="3">
      <t>トクシマケン</t>
    </rPh>
    <phoneticPr fontId="1"/>
  </si>
  <si>
    <t>香川県</t>
    <rPh sb="0" eb="3">
      <t>カガワケン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</si>
  <si>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</si>
  <si>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</si>
  <si>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</si>
  <si>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</si>
  <si>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</si>
  <si>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</si>
  <si>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大分県</t>
    <rPh sb="0" eb="3">
      <t>オオイタケン</t>
    </rPh>
    <phoneticPr fontId="1"/>
  </si>
  <si>
    <t>宮崎県</t>
    <rPh sb="0" eb="3">
      <t>ミヤザキケン</t>
    </rPh>
    <phoneticPr fontId="1"/>
  </si>
  <si>
    <t>鹿児島県</t>
    <rPh sb="0" eb="4">
      <t>カゴシマケン</t>
    </rPh>
    <phoneticPr fontId="1"/>
  </si>
  <si>
    <t>沖縄県</t>
    <rPh sb="0" eb="3">
      <t>オキナワケン</t>
    </rPh>
    <phoneticPr fontId="1"/>
  </si>
  <si>
    <t>大会参加実績報告書</t>
    <rPh sb="0" eb="2">
      <t>タイカイ</t>
    </rPh>
    <rPh sb="2" eb="9">
      <t>サンカジッセキホウコクショ</t>
    </rPh>
    <phoneticPr fontId="1"/>
  </si>
  <si>
    <t>開催県</t>
    <rPh sb="0" eb="3">
      <t>カイサイケン</t>
    </rPh>
    <phoneticPr fontId="1"/>
  </si>
  <si>
    <t>参加競技</t>
    <rPh sb="0" eb="2">
      <t>サンカ</t>
    </rPh>
    <rPh sb="2" eb="4">
      <t>キョウギ</t>
    </rPh>
    <phoneticPr fontId="1"/>
  </si>
  <si>
    <t>競技</t>
    <rPh sb="0" eb="2">
      <t>キョウギ</t>
    </rPh>
    <phoneticPr fontId="1"/>
  </si>
  <si>
    <t>１</t>
    <phoneticPr fontId="1"/>
  </si>
  <si>
    <t>２</t>
    <phoneticPr fontId="1"/>
  </si>
  <si>
    <t>参加期間</t>
    <rPh sb="0" eb="2">
      <t>サンカ</t>
    </rPh>
    <rPh sb="2" eb="4">
      <t>キカン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</si>
  <si>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</si>
  <si>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</si>
  <si>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</si>
  <si>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</si>
  <si>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</t>
    <phoneticPr fontId="1"/>
  </si>
  <si>
    <t>)</t>
    <phoneticPr fontId="1"/>
  </si>
  <si>
    <t>泊</t>
    <rPh sb="0" eb="1">
      <t>ハク</t>
    </rPh>
    <phoneticPr fontId="1"/>
  </si>
  <si>
    <t>自</t>
    <rPh sb="0" eb="1">
      <t>ジ</t>
    </rPh>
    <phoneticPr fontId="1"/>
  </si>
  <si>
    <t>至</t>
    <rPh sb="0" eb="1">
      <t>シ</t>
    </rPh>
    <phoneticPr fontId="1"/>
  </si>
  <si>
    <t>３</t>
    <phoneticPr fontId="1"/>
  </si>
  <si>
    <t>学校名</t>
    <rPh sb="0" eb="3">
      <t>ガッコウメイ</t>
    </rPh>
    <phoneticPr fontId="1"/>
  </si>
  <si>
    <t>校長</t>
    <rPh sb="0" eb="2">
      <t>コウチョウ</t>
    </rPh>
    <phoneticPr fontId="1"/>
  </si>
  <si>
    <t>印</t>
    <rPh sb="0" eb="1">
      <t>イン</t>
    </rPh>
    <phoneticPr fontId="1"/>
  </si>
  <si>
    <r>
      <t xml:space="preserve">団体
</t>
    </r>
    <r>
      <rPr>
        <sz val="10"/>
        <color theme="1"/>
        <rFont val="HGS創英角ｺﾞｼｯｸUB"/>
        <family val="3"/>
        <charset val="128"/>
      </rPr>
      <t>(球技・武道)</t>
    </r>
    <rPh sb="0" eb="2">
      <t>ダンタイ</t>
    </rPh>
    <rPh sb="4" eb="6">
      <t>キュウギ</t>
    </rPh>
    <rPh sb="7" eb="9">
      <t>ブドウ</t>
    </rPh>
    <phoneticPr fontId="1"/>
  </si>
  <si>
    <t>水泳</t>
    <rPh sb="0" eb="2">
      <t>スイエイ</t>
    </rPh>
    <phoneticPr fontId="1"/>
  </si>
  <si>
    <t>陸上</t>
    <rPh sb="0" eb="2">
      <t>リクジョウ</t>
    </rPh>
    <phoneticPr fontId="1"/>
  </si>
  <si>
    <t>体操</t>
    <rPh sb="0" eb="2">
      <t>タイソウ</t>
    </rPh>
    <phoneticPr fontId="1"/>
  </si>
  <si>
    <t>新体操</t>
    <rPh sb="0" eb="3">
      <t>シンタイソウ</t>
    </rPh>
    <phoneticPr fontId="1"/>
  </si>
  <si>
    <t>バスケットボール</t>
    <phoneticPr fontId="1"/>
  </si>
  <si>
    <t>バレーボール</t>
    <phoneticPr fontId="1"/>
  </si>
  <si>
    <t>ハンドボール</t>
    <phoneticPr fontId="1"/>
  </si>
  <si>
    <t>サッカー</t>
    <phoneticPr fontId="1"/>
  </si>
  <si>
    <t>軟式野球</t>
    <rPh sb="0" eb="2">
      <t>ナンシキ</t>
    </rPh>
    <rPh sb="2" eb="4">
      <t>ヤキュウ</t>
    </rPh>
    <phoneticPr fontId="1"/>
  </si>
  <si>
    <t>卓球</t>
    <rPh sb="0" eb="2">
      <t>タッキュウ</t>
    </rPh>
    <phoneticPr fontId="1"/>
  </si>
  <si>
    <t>相撲</t>
    <rPh sb="0" eb="2">
      <t>スモウ</t>
    </rPh>
    <phoneticPr fontId="1"/>
  </si>
  <si>
    <t>柔道</t>
    <rPh sb="0" eb="2">
      <t>ジュウドウ</t>
    </rPh>
    <phoneticPr fontId="1"/>
  </si>
  <si>
    <t>剣道</t>
    <rPh sb="0" eb="2">
      <t>ケンドウ</t>
    </rPh>
    <phoneticPr fontId="1"/>
  </si>
  <si>
    <t>バドミントン</t>
    <phoneticPr fontId="1"/>
  </si>
  <si>
    <t>ソフトボール</t>
    <phoneticPr fontId="1"/>
  </si>
  <si>
    <t>ソフトテニス</t>
    <phoneticPr fontId="1"/>
  </si>
  <si>
    <t>駅伝</t>
    <rPh sb="0" eb="2">
      <t>エキデン</t>
    </rPh>
    <phoneticPr fontId="1"/>
  </si>
  <si>
    <t>空手道</t>
    <rPh sb="0" eb="3">
      <t>カラテドウ</t>
    </rPh>
    <phoneticPr fontId="1"/>
  </si>
  <si>
    <t>テニス</t>
    <phoneticPr fontId="1"/>
  </si>
  <si>
    <t>連絡先☎</t>
    <rPh sb="0" eb="3">
      <t>レンラクサキ</t>
    </rPh>
    <phoneticPr fontId="1"/>
  </si>
  <si>
    <t>報告者名</t>
    <rPh sb="0" eb="3">
      <t>ホウコクシャ</t>
    </rPh>
    <rPh sb="3" eb="4">
      <t>メイ</t>
    </rPh>
    <phoneticPr fontId="1"/>
  </si>
  <si>
    <t>４</t>
    <phoneticPr fontId="1"/>
  </si>
  <si>
    <t>対馬市立厳原中学校</t>
  </si>
  <si>
    <t>対馬</t>
    <rPh sb="0" eb="2">
      <t>ツシマ</t>
    </rPh>
    <phoneticPr fontId="1"/>
  </si>
  <si>
    <t>対馬市立久田中学校</t>
  </si>
  <si>
    <t>対馬市立豆酘中学校</t>
  </si>
  <si>
    <t>対馬市立雞知中学校</t>
    <rPh sb="4" eb="5">
      <t>ケイ</t>
    </rPh>
    <rPh sb="5" eb="6">
      <t>チ</t>
    </rPh>
    <phoneticPr fontId="1"/>
  </si>
  <si>
    <t>対馬市立大船越中学校</t>
  </si>
  <si>
    <t>対馬市立豊玉中学校</t>
  </si>
  <si>
    <t>対馬市立西部中学校</t>
  </si>
  <si>
    <t>対馬市立東部中学校</t>
  </si>
  <si>
    <t>対馬市立仁田中学校</t>
  </si>
  <si>
    <t>対馬市立佐須奈中学校</t>
  </si>
  <si>
    <t>対馬市立比田勝中学校</t>
  </si>
  <si>
    <t>壱岐市立郷ノ浦中学校</t>
  </si>
  <si>
    <t>壱岐</t>
    <rPh sb="0" eb="2">
      <t>イキ</t>
    </rPh>
    <phoneticPr fontId="1"/>
  </si>
  <si>
    <t>壱岐市立勝本中学校</t>
  </si>
  <si>
    <t>壱岐市立芦辺中学校</t>
  </si>
  <si>
    <t>壱岐市立石田中学校</t>
  </si>
  <si>
    <t>新上五島町立若松中学校</t>
  </si>
  <si>
    <t>新上五島</t>
    <rPh sb="0" eb="4">
      <t>シンカミゴトウ</t>
    </rPh>
    <phoneticPr fontId="1"/>
  </si>
  <si>
    <t>新上五島町立上五島中学校</t>
  </si>
  <si>
    <t>新上五島町立魚目中学校</t>
  </si>
  <si>
    <t>新上五島町立有川中学校</t>
  </si>
  <si>
    <t>新上五島町立奈良尾中学校</t>
  </si>
  <si>
    <t>五島市立福江中学校</t>
  </si>
  <si>
    <t>五島</t>
    <rPh sb="0" eb="2">
      <t>ゴトウ</t>
    </rPh>
    <phoneticPr fontId="1"/>
  </si>
  <si>
    <t>五島市立奥浦中学校</t>
  </si>
  <si>
    <t>五島市立崎山中学校</t>
  </si>
  <si>
    <t>五島市立翁頭中学校</t>
  </si>
  <si>
    <t>五島市立久賀中学校</t>
  </si>
  <si>
    <t>五島市立富江中学校</t>
  </si>
  <si>
    <t>五島市立玉之浦中学校</t>
  </si>
  <si>
    <t>五島市立三井楽中学校</t>
  </si>
  <si>
    <t>五島市立嵯峨島中学校</t>
  </si>
  <si>
    <t>五島市立岐宿中学校</t>
  </si>
  <si>
    <t>五島市立奈留中学校</t>
    <rPh sb="0" eb="2">
      <t>ゴトウ</t>
    </rPh>
    <rPh sb="2" eb="4">
      <t>シリツ</t>
    </rPh>
    <rPh sb="4" eb="6">
      <t>ナル</t>
    </rPh>
    <rPh sb="6" eb="9">
      <t>チュウガッコウ</t>
    </rPh>
    <phoneticPr fontId="1"/>
  </si>
  <si>
    <t>平戸市立平戸中学校</t>
    <rPh sb="0" eb="3">
      <t>ヒラドシ</t>
    </rPh>
    <rPh sb="3" eb="4">
      <t>リツ</t>
    </rPh>
    <rPh sb="4" eb="6">
      <t>ヒラド</t>
    </rPh>
    <rPh sb="6" eb="9">
      <t>チュウガッコウ</t>
    </rPh>
    <phoneticPr fontId="1"/>
  </si>
  <si>
    <t>平戸</t>
    <rPh sb="0" eb="2">
      <t>ヒラド</t>
    </rPh>
    <phoneticPr fontId="1"/>
  </si>
  <si>
    <t>平戸市立中野中学校</t>
    <rPh sb="0" eb="3">
      <t>ヒラドシ</t>
    </rPh>
    <rPh sb="3" eb="4">
      <t>リツ</t>
    </rPh>
    <rPh sb="4" eb="6">
      <t>ナカノ</t>
    </rPh>
    <rPh sb="6" eb="9">
      <t>チュウガッコウ</t>
    </rPh>
    <phoneticPr fontId="1"/>
  </si>
  <si>
    <t>平戸市立中部中学校</t>
    <rPh sb="0" eb="3">
      <t>ヒラドシ</t>
    </rPh>
    <rPh sb="3" eb="4">
      <t>リツ</t>
    </rPh>
    <rPh sb="4" eb="6">
      <t>チュウブ</t>
    </rPh>
    <rPh sb="6" eb="9">
      <t>チュウガッコウ</t>
    </rPh>
    <phoneticPr fontId="1"/>
  </si>
  <si>
    <t>平戸市立南部中学校</t>
  </si>
  <si>
    <t>平戸市立度島中学校</t>
  </si>
  <si>
    <t>平戸市立大島中学校</t>
  </si>
  <si>
    <t>平戸市立生月中学校</t>
  </si>
  <si>
    <t>平戸市立田平中学校</t>
  </si>
  <si>
    <t>松浦市立御厨中学校</t>
  </si>
  <si>
    <t>松浦</t>
    <rPh sb="0" eb="2">
      <t>マツウラ</t>
    </rPh>
    <phoneticPr fontId="1"/>
  </si>
  <si>
    <t>松浦市立青島中学校</t>
    <rPh sb="0" eb="2">
      <t>マツウラ</t>
    </rPh>
    <rPh sb="2" eb="4">
      <t>シリツ</t>
    </rPh>
    <rPh sb="4" eb="6">
      <t>アオシマ</t>
    </rPh>
    <rPh sb="6" eb="9">
      <t>チュウガッコウ</t>
    </rPh>
    <phoneticPr fontId="1"/>
  </si>
  <si>
    <t>松浦市立志佐中学校</t>
  </si>
  <si>
    <t>松浦市立調川中学校</t>
  </si>
  <si>
    <t>松浦市立今福中学校</t>
  </si>
  <si>
    <t>松浦市立福島中学校</t>
  </si>
  <si>
    <t>松浦市立鷹島中学校</t>
  </si>
  <si>
    <t>佐世保市立宮中学校</t>
  </si>
  <si>
    <t>佐世保</t>
    <rPh sb="0" eb="3">
      <t>サセボ</t>
    </rPh>
    <phoneticPr fontId="1"/>
  </si>
  <si>
    <t>佐世保市立三川内中学校</t>
  </si>
  <si>
    <t>佐世保市立広田中学校</t>
  </si>
  <si>
    <t>佐世保市立早岐中学校</t>
  </si>
  <si>
    <t>佐世保市立東明中学校</t>
  </si>
  <si>
    <t>佐世保市立日宇中学校</t>
    <rPh sb="0" eb="3">
      <t>サセボ</t>
    </rPh>
    <rPh sb="3" eb="5">
      <t>シリツ</t>
    </rPh>
    <rPh sb="5" eb="7">
      <t>ヒウ</t>
    </rPh>
    <rPh sb="7" eb="10">
      <t>チュウガッコウ</t>
    </rPh>
    <phoneticPr fontId="1"/>
  </si>
  <si>
    <t>佐世保市立崎辺中学校</t>
  </si>
  <si>
    <t>佐世保市立福石中学校</t>
  </si>
  <si>
    <t>佐世保市立山澄中学校</t>
  </si>
  <si>
    <t>佐世保市立祇園中学校</t>
  </si>
  <si>
    <t>佐世保市立清水中学校</t>
  </si>
  <si>
    <t>佐世保市立光海中学校</t>
  </si>
  <si>
    <t>佐世保市立愛宕中学校</t>
  </si>
  <si>
    <t>佐世保市立日野中学校</t>
  </si>
  <si>
    <t>佐世保市立相浦中学校</t>
  </si>
  <si>
    <t>佐世保市立中里中学校</t>
  </si>
  <si>
    <t>佐世保市立大野中学校</t>
  </si>
  <si>
    <t>佐世保市立柚木中学校</t>
    <rPh sb="0" eb="3">
      <t>サセボ</t>
    </rPh>
    <rPh sb="3" eb="5">
      <t>シリツ</t>
    </rPh>
    <rPh sb="5" eb="7">
      <t>ユノキ</t>
    </rPh>
    <rPh sb="7" eb="10">
      <t>チュウガッコウ</t>
    </rPh>
    <phoneticPr fontId="1"/>
  </si>
  <si>
    <t>佐世保市立吉井中学校</t>
  </si>
  <si>
    <t>佐世保市立世知原中学校</t>
  </si>
  <si>
    <t>佐世保市立宇久中学校</t>
  </si>
  <si>
    <t>佐世保市立小佐々中学校</t>
  </si>
  <si>
    <t>佐世保市立江迎中学校</t>
  </si>
  <si>
    <t>佐世保市立鹿町中学校</t>
  </si>
  <si>
    <t>長崎県立佐世保北中学校</t>
  </si>
  <si>
    <t>小値賀町立小値賀中学校</t>
  </si>
  <si>
    <t>佐々町立佐々中学校</t>
    <rPh sb="0" eb="2">
      <t>ササ</t>
    </rPh>
    <rPh sb="2" eb="4">
      <t>チョウリツ</t>
    </rPh>
    <rPh sb="4" eb="6">
      <t>サザ</t>
    </rPh>
    <rPh sb="6" eb="9">
      <t>チュウガッコウ</t>
    </rPh>
    <phoneticPr fontId="1"/>
  </si>
  <si>
    <t>東彼杵町立東彼杵中学校</t>
    <rPh sb="5" eb="6">
      <t>ヒガシ</t>
    </rPh>
    <phoneticPr fontId="1"/>
  </si>
  <si>
    <t>東彼杵</t>
    <rPh sb="0" eb="3">
      <t>ヒガシソノギ</t>
    </rPh>
    <phoneticPr fontId="1"/>
  </si>
  <si>
    <t>川棚町立川棚中学校</t>
  </si>
  <si>
    <t>波佐見町立波佐見中学校</t>
  </si>
  <si>
    <t>大村市立玖島中学校</t>
  </si>
  <si>
    <t>大村</t>
    <rPh sb="0" eb="2">
      <t>オオムラ</t>
    </rPh>
    <phoneticPr fontId="1"/>
  </si>
  <si>
    <t>大村市立西大村中学校</t>
  </si>
  <si>
    <t>大村市立萱瀬中学校</t>
  </si>
  <si>
    <t>大村市立郡中学校</t>
  </si>
  <si>
    <t>大村市立大村中学校</t>
  </si>
  <si>
    <t>大村市立桜が原中学校</t>
  </si>
  <si>
    <t>諫早市立諫早中学校</t>
    <rPh sb="0" eb="4">
      <t>イサハヤシリツ</t>
    </rPh>
    <rPh sb="4" eb="9">
      <t>イサハヤチュウガッコウ</t>
    </rPh>
    <phoneticPr fontId="1"/>
  </si>
  <si>
    <t>諫早</t>
    <rPh sb="0" eb="2">
      <t>イサハヤ</t>
    </rPh>
    <phoneticPr fontId="1"/>
  </si>
  <si>
    <t>諫早市立北諫早中学校</t>
    <rPh sb="0" eb="2">
      <t>イサハヤ</t>
    </rPh>
    <rPh sb="2" eb="4">
      <t>シリツ</t>
    </rPh>
    <rPh sb="4" eb="5">
      <t>キタ</t>
    </rPh>
    <rPh sb="5" eb="7">
      <t>イサハヤ</t>
    </rPh>
    <rPh sb="7" eb="10">
      <t>チュウガッコウ</t>
    </rPh>
    <phoneticPr fontId="1"/>
  </si>
  <si>
    <t>諫早市立小野中学校</t>
    <rPh sb="0" eb="2">
      <t>イサハヤ</t>
    </rPh>
    <rPh sb="2" eb="4">
      <t>シリツ</t>
    </rPh>
    <rPh sb="4" eb="6">
      <t>オノ</t>
    </rPh>
    <rPh sb="6" eb="9">
      <t>チュウガッコウ</t>
    </rPh>
    <phoneticPr fontId="1"/>
  </si>
  <si>
    <t>諫早市立有喜中学校</t>
    <rPh sb="0" eb="4">
      <t>イサハヤシリツ</t>
    </rPh>
    <rPh sb="4" eb="6">
      <t>ウキ</t>
    </rPh>
    <rPh sb="6" eb="9">
      <t>チュウガッコウ</t>
    </rPh>
    <phoneticPr fontId="1"/>
  </si>
  <si>
    <t>諫早市立西諫早中学校</t>
  </si>
  <si>
    <t>諫早市立明峰中学校</t>
    <rPh sb="0" eb="2">
      <t>イサハヤ</t>
    </rPh>
    <rPh sb="2" eb="4">
      <t>シリツ</t>
    </rPh>
    <rPh sb="4" eb="5">
      <t>メイ</t>
    </rPh>
    <rPh sb="5" eb="6">
      <t>ミネ</t>
    </rPh>
    <rPh sb="6" eb="7">
      <t>チュウ</t>
    </rPh>
    <rPh sb="7" eb="9">
      <t>ガッコウ</t>
    </rPh>
    <phoneticPr fontId="1"/>
  </si>
  <si>
    <t>諫早市立長田中学校</t>
    <rPh sb="0" eb="4">
      <t>イサハヤシリツ</t>
    </rPh>
    <rPh sb="4" eb="6">
      <t>ナガタ</t>
    </rPh>
    <rPh sb="6" eb="9">
      <t>チュウガッコウ</t>
    </rPh>
    <phoneticPr fontId="1"/>
  </si>
  <si>
    <t>諫早市立真城中学校</t>
    <rPh sb="0" eb="4">
      <t>イサハヤシリツ</t>
    </rPh>
    <rPh sb="4" eb="5">
      <t>マコト</t>
    </rPh>
    <rPh sb="5" eb="6">
      <t>シロ</t>
    </rPh>
    <rPh sb="6" eb="9">
      <t>チュウガッコウ</t>
    </rPh>
    <phoneticPr fontId="1"/>
  </si>
  <si>
    <t>諫早市立喜々津中学校</t>
  </si>
  <si>
    <t>諫早市立琴海中学校</t>
    <rPh sb="0" eb="2">
      <t>イサハヤ</t>
    </rPh>
    <rPh sb="2" eb="4">
      <t>シリツ</t>
    </rPh>
    <rPh sb="4" eb="6">
      <t>キンカイ</t>
    </rPh>
    <rPh sb="6" eb="9">
      <t>チュウガッコウ</t>
    </rPh>
    <phoneticPr fontId="1"/>
  </si>
  <si>
    <t>諫早市立森山中学校</t>
  </si>
  <si>
    <t>諫早市立飯盛中学校</t>
    <rPh sb="0" eb="4">
      <t>イサハヤシリツ</t>
    </rPh>
    <rPh sb="4" eb="6">
      <t>イイモリ</t>
    </rPh>
    <rPh sb="6" eb="9">
      <t>チュウガッコウ</t>
    </rPh>
    <phoneticPr fontId="1"/>
  </si>
  <si>
    <t>諫早市立高来中学校</t>
  </si>
  <si>
    <t>諫早市立小長井中学校</t>
  </si>
  <si>
    <t>長崎県立諫早高等学校附属中学校</t>
  </si>
  <si>
    <t>長崎日本大学中学校</t>
    <rPh sb="0" eb="2">
      <t>ナガサキ</t>
    </rPh>
    <rPh sb="2" eb="4">
      <t>ニホン</t>
    </rPh>
    <rPh sb="4" eb="6">
      <t>ダイガク</t>
    </rPh>
    <rPh sb="6" eb="9">
      <t>チュウガッコウ</t>
    </rPh>
    <phoneticPr fontId="1"/>
  </si>
  <si>
    <t>雲仙市立国見中学校</t>
    <rPh sb="0" eb="3">
      <t>ウンゼンシ</t>
    </rPh>
    <rPh sb="3" eb="4">
      <t>リツ</t>
    </rPh>
    <rPh sb="4" eb="6">
      <t>クニミ</t>
    </rPh>
    <rPh sb="6" eb="9">
      <t>チュウガッコウ</t>
    </rPh>
    <phoneticPr fontId="1"/>
  </si>
  <si>
    <t>雲仙</t>
    <rPh sb="0" eb="2">
      <t>ウンゼン</t>
    </rPh>
    <phoneticPr fontId="1"/>
  </si>
  <si>
    <t>雲仙市立瑞穂中学校</t>
    <rPh sb="0" eb="3">
      <t>ウンゼンシ</t>
    </rPh>
    <rPh sb="3" eb="4">
      <t>リツ</t>
    </rPh>
    <rPh sb="4" eb="6">
      <t>ミズホ</t>
    </rPh>
    <rPh sb="6" eb="9">
      <t>チュウガッコウ</t>
    </rPh>
    <phoneticPr fontId="1"/>
  </si>
  <si>
    <t>雲仙市立吾妻中学校</t>
    <rPh sb="0" eb="2">
      <t>ウンゼン</t>
    </rPh>
    <rPh sb="2" eb="4">
      <t>シリツ</t>
    </rPh>
    <rPh sb="4" eb="6">
      <t>アヅマ</t>
    </rPh>
    <rPh sb="6" eb="9">
      <t>チュウガッコウ</t>
    </rPh>
    <phoneticPr fontId="1"/>
  </si>
  <si>
    <t>雲仙市立愛野中学校</t>
    <rPh sb="0" eb="3">
      <t>ウンゼンシ</t>
    </rPh>
    <rPh sb="3" eb="4">
      <t>リツ</t>
    </rPh>
    <rPh sb="4" eb="6">
      <t>アイノ</t>
    </rPh>
    <rPh sb="6" eb="9">
      <t>チュウガッコウ</t>
    </rPh>
    <phoneticPr fontId="1"/>
  </si>
  <si>
    <t>雲仙市立千々石中学校</t>
    <rPh sb="0" eb="3">
      <t>ウンゼンシ</t>
    </rPh>
    <rPh sb="3" eb="4">
      <t>リツ</t>
    </rPh>
    <rPh sb="4" eb="7">
      <t>チヂワ</t>
    </rPh>
    <rPh sb="7" eb="8">
      <t>チュウ</t>
    </rPh>
    <phoneticPr fontId="1"/>
  </si>
  <si>
    <t>雲仙市立小浜中学校</t>
    <rPh sb="0" eb="2">
      <t>ウンゼン</t>
    </rPh>
    <rPh sb="2" eb="4">
      <t>シリツ</t>
    </rPh>
    <rPh sb="4" eb="6">
      <t>オバマ</t>
    </rPh>
    <rPh sb="6" eb="9">
      <t>チュウガッコウ</t>
    </rPh>
    <phoneticPr fontId="1"/>
  </si>
  <si>
    <t>雲仙市立南串中学校</t>
  </si>
  <si>
    <t>南島原市立加津佐中学校</t>
  </si>
  <si>
    <t>南島原</t>
    <rPh sb="0" eb="3">
      <t>ミナミシマバラ</t>
    </rPh>
    <phoneticPr fontId="1"/>
  </si>
  <si>
    <t>南島原市立口之津中学校</t>
  </si>
  <si>
    <t>南島原市立南有馬中学校</t>
  </si>
  <si>
    <t>南島原市立北有馬中学校</t>
  </si>
  <si>
    <t>南島原市立西有家中学校</t>
  </si>
  <si>
    <t>南島原市立有家中学校</t>
  </si>
  <si>
    <t>南島原市立布津中学校</t>
  </si>
  <si>
    <t>南島原市立深江中学校</t>
  </si>
  <si>
    <t>島原市立第一中学校</t>
  </si>
  <si>
    <t>島原</t>
    <rPh sb="0" eb="2">
      <t>シマバラ</t>
    </rPh>
    <phoneticPr fontId="1"/>
  </si>
  <si>
    <t>島原市立第二中学校</t>
  </si>
  <si>
    <t>島原市立第三中学校</t>
  </si>
  <si>
    <t>島原市立三会中学校</t>
  </si>
  <si>
    <t>島原市立有明中学校</t>
  </si>
  <si>
    <t>西海市立西彼中学校</t>
  </si>
  <si>
    <t>西海</t>
    <rPh sb="0" eb="2">
      <t>サイカイ</t>
    </rPh>
    <phoneticPr fontId="1"/>
  </si>
  <si>
    <t>西海市立西海中学校</t>
  </si>
  <si>
    <t>西海市立大崎中学校</t>
    <rPh sb="0" eb="2">
      <t>サイカイ</t>
    </rPh>
    <rPh sb="2" eb="4">
      <t>シリツ</t>
    </rPh>
    <rPh sb="4" eb="6">
      <t>オオサキ</t>
    </rPh>
    <rPh sb="6" eb="9">
      <t>チュウガッコウ</t>
    </rPh>
    <phoneticPr fontId="1"/>
  </si>
  <si>
    <t>西海市立江島中学校</t>
    <rPh sb="4" eb="6">
      <t>エジマ</t>
    </rPh>
    <rPh sb="6" eb="9">
      <t>チュウガッコウ</t>
    </rPh>
    <phoneticPr fontId="1"/>
  </si>
  <si>
    <t>西海市立平島中学校</t>
    <rPh sb="0" eb="2">
      <t>サイカイ</t>
    </rPh>
    <rPh sb="2" eb="4">
      <t>シリツ</t>
    </rPh>
    <rPh sb="4" eb="6">
      <t>ヒラシマ</t>
    </rPh>
    <rPh sb="6" eb="9">
      <t>チュウガッコウ</t>
    </rPh>
    <phoneticPr fontId="1"/>
  </si>
  <si>
    <t>西海市立大瀬戸中学校</t>
    <rPh sb="0" eb="2">
      <t>サイカイ</t>
    </rPh>
    <rPh sb="2" eb="4">
      <t>シリツ</t>
    </rPh>
    <rPh sb="4" eb="7">
      <t>オオセト</t>
    </rPh>
    <rPh sb="7" eb="10">
      <t>チュウガッコウ</t>
    </rPh>
    <phoneticPr fontId="1"/>
  </si>
  <si>
    <t>長与町立長与中学校</t>
    <rPh sb="0" eb="3">
      <t>ナガヨチョウ</t>
    </rPh>
    <rPh sb="3" eb="4">
      <t>リツ</t>
    </rPh>
    <rPh sb="4" eb="6">
      <t>ナガヨ</t>
    </rPh>
    <rPh sb="6" eb="9">
      <t>チュウガッコウ</t>
    </rPh>
    <phoneticPr fontId="1"/>
  </si>
  <si>
    <t>西彼杵</t>
    <rPh sb="0" eb="3">
      <t>ニシソノギ</t>
    </rPh>
    <phoneticPr fontId="1"/>
  </si>
  <si>
    <t>長与町立長与第二中学校</t>
    <rPh sb="0" eb="3">
      <t>ナガヨチョウ</t>
    </rPh>
    <rPh sb="3" eb="4">
      <t>リツ</t>
    </rPh>
    <rPh sb="4" eb="6">
      <t>ナガヨ</t>
    </rPh>
    <rPh sb="6" eb="7">
      <t>ダイ</t>
    </rPh>
    <rPh sb="7" eb="8">
      <t>２</t>
    </rPh>
    <rPh sb="8" eb="9">
      <t>チュウ</t>
    </rPh>
    <phoneticPr fontId="1"/>
  </si>
  <si>
    <t>長与町立高田中学校</t>
    <rPh sb="0" eb="3">
      <t>ナガヨチョウ</t>
    </rPh>
    <rPh sb="3" eb="4">
      <t>リツ</t>
    </rPh>
    <rPh sb="4" eb="6">
      <t>コウダ</t>
    </rPh>
    <rPh sb="6" eb="9">
      <t>チュウガッコウ</t>
    </rPh>
    <phoneticPr fontId="1"/>
  </si>
  <si>
    <t>時津町立時津中学校</t>
    <rPh sb="0" eb="2">
      <t>トキヅ</t>
    </rPh>
    <rPh sb="2" eb="4">
      <t>チョウリツ</t>
    </rPh>
    <rPh sb="4" eb="6">
      <t>トキツ</t>
    </rPh>
    <rPh sb="6" eb="9">
      <t>チュウガッコウ</t>
    </rPh>
    <phoneticPr fontId="1"/>
  </si>
  <si>
    <t>時津町立鳴北中学校</t>
    <rPh sb="0" eb="2">
      <t>トキヅ</t>
    </rPh>
    <rPh sb="2" eb="4">
      <t>チョウリツ</t>
    </rPh>
    <rPh sb="4" eb="5">
      <t>ナ</t>
    </rPh>
    <rPh sb="5" eb="6">
      <t>キタ</t>
    </rPh>
    <rPh sb="6" eb="9">
      <t>チュウガッコウ</t>
    </rPh>
    <phoneticPr fontId="1"/>
  </si>
  <si>
    <t>青雲中学校</t>
    <rPh sb="0" eb="2">
      <t>セイウン</t>
    </rPh>
    <rPh sb="2" eb="5">
      <t>チュウガッコウ</t>
    </rPh>
    <phoneticPr fontId="1"/>
  </si>
  <si>
    <t>長崎市立東長崎中学校</t>
  </si>
  <si>
    <t>長崎</t>
    <rPh sb="0" eb="2">
      <t>ナガサキ</t>
    </rPh>
    <phoneticPr fontId="1"/>
  </si>
  <si>
    <t>長崎市立日見中学校</t>
    <rPh sb="0" eb="2">
      <t>ナガサキ</t>
    </rPh>
    <rPh sb="2" eb="4">
      <t>シリツ</t>
    </rPh>
    <rPh sb="4" eb="6">
      <t>ヒミ</t>
    </rPh>
    <rPh sb="6" eb="9">
      <t>チュウガッコウ</t>
    </rPh>
    <phoneticPr fontId="1"/>
  </si>
  <si>
    <t>長崎市立桜馬場中学校</t>
  </si>
  <si>
    <t>長崎市立片淵中学校</t>
  </si>
  <si>
    <t>長崎市立長崎中学校</t>
  </si>
  <si>
    <t>長崎市立小島中学校</t>
  </si>
  <si>
    <t>長崎市立日吉中学校</t>
  </si>
  <si>
    <t>長崎市立茂木中学校</t>
  </si>
  <si>
    <t>長崎市立南中学校</t>
    <rPh sb="0" eb="2">
      <t>ナガサキ</t>
    </rPh>
    <rPh sb="2" eb="4">
      <t>シリツ</t>
    </rPh>
    <rPh sb="4" eb="5">
      <t>ミナミ</t>
    </rPh>
    <rPh sb="5" eb="8">
      <t>チュウガッコウ</t>
    </rPh>
    <phoneticPr fontId="1"/>
  </si>
  <si>
    <t>長崎市立大浦中学校</t>
    <rPh sb="0" eb="3">
      <t>ナガサキシ</t>
    </rPh>
    <rPh sb="3" eb="4">
      <t>リツ</t>
    </rPh>
    <rPh sb="4" eb="6">
      <t>オオウラ</t>
    </rPh>
    <rPh sb="6" eb="9">
      <t>チュウガッコウ</t>
    </rPh>
    <phoneticPr fontId="1"/>
  </si>
  <si>
    <t>長崎市立梅香崎中学校</t>
    <rPh sb="0" eb="3">
      <t>ナガサキシ</t>
    </rPh>
    <rPh sb="3" eb="4">
      <t>リツ</t>
    </rPh>
    <rPh sb="4" eb="7">
      <t>ウメガサキ</t>
    </rPh>
    <rPh sb="7" eb="10">
      <t>チュウガッコウ</t>
    </rPh>
    <phoneticPr fontId="1"/>
  </si>
  <si>
    <t>長崎市立戸町中学校</t>
    <rPh sb="0" eb="3">
      <t>ナガサキシ</t>
    </rPh>
    <rPh sb="3" eb="4">
      <t>リツ</t>
    </rPh>
    <rPh sb="4" eb="5">
      <t>ト</t>
    </rPh>
    <rPh sb="5" eb="6">
      <t>マチ</t>
    </rPh>
    <rPh sb="6" eb="9">
      <t>チュウガッコウ</t>
    </rPh>
    <phoneticPr fontId="1"/>
  </si>
  <si>
    <t>長崎市立土井首中学校</t>
    <rPh sb="0" eb="3">
      <t>ナガサキシ</t>
    </rPh>
    <rPh sb="3" eb="4">
      <t>リツ</t>
    </rPh>
    <rPh sb="4" eb="6">
      <t>ドイ</t>
    </rPh>
    <rPh sb="6" eb="7">
      <t>クビ</t>
    </rPh>
    <rPh sb="7" eb="10">
      <t>チュウガッコウ</t>
    </rPh>
    <phoneticPr fontId="1"/>
  </si>
  <si>
    <t>長崎市立土井首中学校開成分校</t>
    <rPh sb="0" eb="3">
      <t>ナガサキシ</t>
    </rPh>
    <rPh sb="3" eb="4">
      <t>リツ</t>
    </rPh>
    <rPh sb="4" eb="6">
      <t>ドイ</t>
    </rPh>
    <rPh sb="6" eb="7">
      <t>クビ</t>
    </rPh>
    <rPh sb="7" eb="10">
      <t>チュウガッコウ</t>
    </rPh>
    <rPh sb="10" eb="12">
      <t>カイセイ</t>
    </rPh>
    <rPh sb="12" eb="14">
      <t>ブンコウ</t>
    </rPh>
    <phoneticPr fontId="1"/>
  </si>
  <si>
    <t>長崎市立深堀中学校</t>
    <rPh sb="0" eb="2">
      <t>ナガサキ</t>
    </rPh>
    <rPh sb="2" eb="4">
      <t>シリツ</t>
    </rPh>
    <rPh sb="4" eb="6">
      <t>フカホリ</t>
    </rPh>
    <rPh sb="6" eb="9">
      <t>チュウガッコウ</t>
    </rPh>
    <phoneticPr fontId="1"/>
  </si>
  <si>
    <t>長崎市立福田中学校</t>
    <rPh sb="0" eb="2">
      <t>ナガサキ</t>
    </rPh>
    <rPh sb="2" eb="4">
      <t>シリツ</t>
    </rPh>
    <rPh sb="4" eb="6">
      <t>フクダ</t>
    </rPh>
    <rPh sb="6" eb="9">
      <t>チュウガッコウ</t>
    </rPh>
    <phoneticPr fontId="1"/>
  </si>
  <si>
    <t>長崎市立西泊中学校</t>
  </si>
  <si>
    <t>長崎市立丸尾中学校</t>
    <rPh sb="0" eb="3">
      <t>ナガサキシ</t>
    </rPh>
    <rPh sb="3" eb="4">
      <t>リツ</t>
    </rPh>
    <rPh sb="4" eb="6">
      <t>マルオ</t>
    </rPh>
    <rPh sb="6" eb="9">
      <t>チュウガッコウ</t>
    </rPh>
    <phoneticPr fontId="1"/>
  </si>
  <si>
    <t>長崎市立淵中学校</t>
  </si>
  <si>
    <t>長崎市立緑が丘中学校</t>
  </si>
  <si>
    <t>長崎市立岩屋中学校</t>
    <rPh sb="0" eb="3">
      <t>ナガサキシ</t>
    </rPh>
    <rPh sb="3" eb="4">
      <t>リツ</t>
    </rPh>
    <rPh sb="4" eb="6">
      <t>イワヤ</t>
    </rPh>
    <rPh sb="6" eb="9">
      <t>チュウガッコウ</t>
    </rPh>
    <phoneticPr fontId="1"/>
  </si>
  <si>
    <t>長崎市立西浦上中学校</t>
    <rPh sb="0" eb="2">
      <t>ナガサキ</t>
    </rPh>
    <rPh sb="2" eb="4">
      <t>シリツ</t>
    </rPh>
    <rPh sb="4" eb="7">
      <t>ニシウラカミ</t>
    </rPh>
    <rPh sb="7" eb="10">
      <t>チュウガッコウ</t>
    </rPh>
    <phoneticPr fontId="1"/>
  </si>
  <si>
    <t>長崎市立山里中学校</t>
    <rPh sb="0" eb="4">
      <t>ナガサキシリツ</t>
    </rPh>
    <rPh sb="4" eb="9">
      <t>ヤマザトチュウガッコウ</t>
    </rPh>
    <phoneticPr fontId="1"/>
  </si>
  <si>
    <t>長崎市立滑石中学校</t>
  </si>
  <si>
    <t>長崎市立三重中学校</t>
  </si>
  <si>
    <t>長崎市立横尾中学校</t>
  </si>
  <si>
    <t>長崎市立小江原中学校</t>
  </si>
  <si>
    <t>長崎市立橘中学校</t>
    <rPh sb="0" eb="3">
      <t>ナガサキシ</t>
    </rPh>
    <rPh sb="3" eb="4">
      <t>リツ</t>
    </rPh>
    <rPh sb="4" eb="5">
      <t>タチバナ</t>
    </rPh>
    <rPh sb="5" eb="8">
      <t>チュウガッコウ</t>
    </rPh>
    <phoneticPr fontId="1"/>
  </si>
  <si>
    <t>長崎市立三川中学校</t>
  </si>
  <si>
    <t>長崎市立小ヶ倉中学校</t>
  </si>
  <si>
    <t>長崎市立香焼中学校</t>
  </si>
  <si>
    <t>長崎市立伊王島中学校</t>
    <rPh sb="0" eb="2">
      <t>ナガサキ</t>
    </rPh>
    <rPh sb="2" eb="4">
      <t>シリツ</t>
    </rPh>
    <rPh sb="4" eb="7">
      <t>イオウジマ</t>
    </rPh>
    <rPh sb="7" eb="10">
      <t>チュウガッコウ</t>
    </rPh>
    <phoneticPr fontId="1"/>
  </si>
  <si>
    <t>長崎市立高島中学校</t>
    <rPh sb="0" eb="2">
      <t>ナガサキ</t>
    </rPh>
    <rPh sb="2" eb="4">
      <t>シリツ</t>
    </rPh>
    <rPh sb="4" eb="6">
      <t>タカシマ</t>
    </rPh>
    <rPh sb="6" eb="9">
      <t>チュウガッコウ</t>
    </rPh>
    <phoneticPr fontId="1"/>
  </si>
  <si>
    <t>長崎市立野母崎中学校</t>
    <rPh sb="0" eb="3">
      <t>ナガサキシ</t>
    </rPh>
    <rPh sb="3" eb="4">
      <t>リツ</t>
    </rPh>
    <rPh sb="4" eb="7">
      <t>ノモザキ</t>
    </rPh>
    <rPh sb="7" eb="8">
      <t>チュウ</t>
    </rPh>
    <rPh sb="8" eb="10">
      <t>ガッコウ</t>
    </rPh>
    <phoneticPr fontId="1"/>
  </si>
  <si>
    <t>長崎市立池島中学校</t>
    <rPh sb="0" eb="2">
      <t>ナガサキ</t>
    </rPh>
    <rPh sb="2" eb="4">
      <t>シリツ</t>
    </rPh>
    <rPh sb="4" eb="6">
      <t>イケシマ</t>
    </rPh>
    <rPh sb="6" eb="9">
      <t>チュウガッコウ</t>
    </rPh>
    <phoneticPr fontId="1"/>
  </si>
  <si>
    <t>長崎市立外海中学校</t>
    <rPh sb="4" eb="6">
      <t>ソトメ</t>
    </rPh>
    <phoneticPr fontId="1"/>
  </si>
  <si>
    <t>長崎市立三和中学校</t>
  </si>
  <si>
    <t>長崎市立琴海中学校</t>
  </si>
  <si>
    <t>長崎県立長崎東中学校</t>
  </si>
  <si>
    <t>長崎大学教育学部附属中学校</t>
    <rPh sb="0" eb="2">
      <t>ナガサキ</t>
    </rPh>
    <rPh sb="2" eb="4">
      <t>ダイガク</t>
    </rPh>
    <rPh sb="4" eb="6">
      <t>キョウイク</t>
    </rPh>
    <rPh sb="6" eb="8">
      <t>ガクブ</t>
    </rPh>
    <rPh sb="8" eb="10">
      <t>フゾク</t>
    </rPh>
    <rPh sb="10" eb="13">
      <t>チュウガッコウ</t>
    </rPh>
    <phoneticPr fontId="1"/>
  </si>
  <si>
    <t>海星中学校</t>
    <rPh sb="0" eb="2">
      <t>カイセイ</t>
    </rPh>
    <rPh sb="2" eb="5">
      <t>チュウガッコウ</t>
    </rPh>
    <phoneticPr fontId="1"/>
  </si>
  <si>
    <t>長崎南山中学校</t>
    <rPh sb="0" eb="4">
      <t>ナガサキナンザン</t>
    </rPh>
    <rPh sb="4" eb="5">
      <t>チュウ</t>
    </rPh>
    <phoneticPr fontId="1"/>
  </si>
  <si>
    <t>活水中学校</t>
    <rPh sb="0" eb="2">
      <t>カッスイ</t>
    </rPh>
    <rPh sb="2" eb="5">
      <t>チュウガッコウ</t>
    </rPh>
    <phoneticPr fontId="1"/>
  </si>
  <si>
    <t>長崎玉成高等学校附属中学部</t>
    <rPh sb="0" eb="2">
      <t>ナガサキ</t>
    </rPh>
    <rPh sb="2" eb="4">
      <t>ギョクセイ</t>
    </rPh>
    <rPh sb="4" eb="6">
      <t>コウトウ</t>
    </rPh>
    <rPh sb="6" eb="8">
      <t>ガッコウ</t>
    </rPh>
    <rPh sb="8" eb="10">
      <t>フゾク</t>
    </rPh>
    <rPh sb="10" eb="13">
      <t>チュウガクブ</t>
    </rPh>
    <phoneticPr fontId="1"/>
  </si>
  <si>
    <t>純心中学校</t>
    <rPh sb="0" eb="2">
      <t>ジュンシン</t>
    </rPh>
    <rPh sb="2" eb="5">
      <t>チュウガッコウ</t>
    </rPh>
    <phoneticPr fontId="1"/>
  </si>
  <si>
    <t>長崎精道中学校</t>
    <rPh sb="0" eb="2">
      <t>ナガサキ</t>
    </rPh>
    <rPh sb="2" eb="4">
      <t>セイドウ</t>
    </rPh>
    <rPh sb="4" eb="7">
      <t>チュウガッコウ</t>
    </rPh>
    <phoneticPr fontId="1"/>
  </si>
  <si>
    <t>精道三川台中学校</t>
    <rPh sb="0" eb="2">
      <t>セイドウ</t>
    </rPh>
    <rPh sb="2" eb="4">
      <t>ミカワ</t>
    </rPh>
    <rPh sb="4" eb="5">
      <t>ダイ</t>
    </rPh>
    <rPh sb="5" eb="8">
      <t>チュウガッコウ</t>
    </rPh>
    <phoneticPr fontId="1"/>
  </si>
  <si>
    <t>５</t>
    <phoneticPr fontId="1"/>
  </si>
  <si>
    <t>対馬</t>
    <rPh sb="0" eb="2">
      <t>ツシマ</t>
    </rPh>
    <phoneticPr fontId="1"/>
  </si>
  <si>
    <t>壱岐</t>
    <rPh sb="0" eb="2">
      <t>イキ</t>
    </rPh>
    <phoneticPr fontId="1"/>
  </si>
  <si>
    <t>新上五島</t>
    <rPh sb="0" eb="4">
      <t>シンカミゴトウ</t>
    </rPh>
    <phoneticPr fontId="1"/>
  </si>
  <si>
    <t>五島</t>
    <rPh sb="0" eb="2">
      <t>ゴトウ</t>
    </rPh>
    <phoneticPr fontId="1"/>
  </si>
  <si>
    <t>平戸</t>
    <rPh sb="0" eb="2">
      <t>ヒラド</t>
    </rPh>
    <phoneticPr fontId="1"/>
  </si>
  <si>
    <t>松浦</t>
    <rPh sb="0" eb="2">
      <t>マツウラ</t>
    </rPh>
    <phoneticPr fontId="1"/>
  </si>
  <si>
    <t>佐世保</t>
    <rPh sb="0" eb="3">
      <t>サセボ</t>
    </rPh>
    <phoneticPr fontId="1"/>
  </si>
  <si>
    <t>東彼杵</t>
    <rPh sb="0" eb="3">
      <t>ヒガシソノギ</t>
    </rPh>
    <phoneticPr fontId="1"/>
  </si>
  <si>
    <t>大村</t>
    <rPh sb="0" eb="2">
      <t>オオムラ</t>
    </rPh>
    <phoneticPr fontId="1"/>
  </si>
  <si>
    <t>諫早</t>
    <rPh sb="0" eb="2">
      <t>イサハヤ</t>
    </rPh>
    <phoneticPr fontId="1"/>
  </si>
  <si>
    <t>雲仙</t>
    <rPh sb="0" eb="2">
      <t>ウンゼン</t>
    </rPh>
    <phoneticPr fontId="1"/>
  </si>
  <si>
    <t>南島原</t>
    <rPh sb="0" eb="3">
      <t>ミナミシマバラ</t>
    </rPh>
    <phoneticPr fontId="1"/>
  </si>
  <si>
    <t>島原</t>
    <rPh sb="0" eb="2">
      <t>シマバラ</t>
    </rPh>
    <phoneticPr fontId="1"/>
  </si>
  <si>
    <t>西海</t>
    <rPh sb="0" eb="2">
      <t>サイカイ</t>
    </rPh>
    <phoneticPr fontId="1"/>
  </si>
  <si>
    <t>西彼杵</t>
    <rPh sb="0" eb="3">
      <t>ニシソノギ</t>
    </rPh>
    <phoneticPr fontId="1"/>
  </si>
  <si>
    <t>長崎</t>
    <rPh sb="0" eb="2">
      <t>ナガサキ</t>
    </rPh>
    <phoneticPr fontId="1"/>
  </si>
  <si>
    <t>郡市町名</t>
    <rPh sb="0" eb="3">
      <t>グンシチョウ</t>
    </rPh>
    <rPh sb="3" eb="4">
      <t>メイ</t>
    </rPh>
    <phoneticPr fontId="1"/>
  </si>
  <si>
    <t>６</t>
    <phoneticPr fontId="1"/>
  </si>
  <si>
    <t>参加詳細</t>
    <rPh sb="0" eb="2">
      <t>サンカ</t>
    </rPh>
    <rPh sb="2" eb="4">
      <t>ショウサイ</t>
    </rPh>
    <phoneticPr fontId="1"/>
  </si>
  <si>
    <t>開会式への参加</t>
    <rPh sb="0" eb="3">
      <t>カイカイシキ</t>
    </rPh>
    <rPh sb="5" eb="7">
      <t>サンカ</t>
    </rPh>
    <phoneticPr fontId="1"/>
  </si>
  <si>
    <t>備考</t>
    <rPh sb="0" eb="2">
      <t>ビコウ</t>
    </rPh>
    <phoneticPr fontId="1"/>
  </si>
  <si>
    <t>７</t>
    <phoneticPr fontId="1"/>
  </si>
  <si>
    <t>添付書類</t>
    <rPh sb="0" eb="2">
      <t>テンプ</t>
    </rPh>
    <rPh sb="2" eb="4">
      <t>ショルイ</t>
    </rPh>
    <phoneticPr fontId="1"/>
  </si>
  <si>
    <t>８</t>
    <phoneticPr fontId="1"/>
  </si>
  <si>
    <t>●提出先：各郡市町中体連　　締切：◯月◯日（◯）必着</t>
    <rPh sb="1" eb="4">
      <t>テイシュツサキ</t>
    </rPh>
    <rPh sb="5" eb="9">
      <t>カクグンシチョウ</t>
    </rPh>
    <rPh sb="9" eb="12">
      <t>チュウタイレン</t>
    </rPh>
    <rPh sb="14" eb="16">
      <t>シメキリ</t>
    </rPh>
    <rPh sb="18" eb="19">
      <t>ガツ</t>
    </rPh>
    <rPh sb="20" eb="21">
      <t>ニチ</t>
    </rPh>
    <rPh sb="24" eb="26">
      <t>ヒッチャク</t>
    </rPh>
    <phoneticPr fontId="1"/>
  </si>
  <si>
    <t>入力する際の注意事項・記入例</t>
    <rPh sb="0" eb="2">
      <t>ニュウリョク</t>
    </rPh>
    <rPh sb="4" eb="5">
      <t>サイ</t>
    </rPh>
    <rPh sb="6" eb="10">
      <t>チュウイジコウ</t>
    </rPh>
    <rPh sb="11" eb="14">
      <t>キニュウレイ</t>
    </rPh>
    <phoneticPr fontId="1"/>
  </si>
  <si>
    <t>その他</t>
    <rPh sb="2" eb="3">
      <t>タ</t>
    </rPh>
    <phoneticPr fontId="1"/>
  </si>
  <si>
    <t>【備考の記入例】</t>
    <rPh sb="1" eb="3">
      <t>ビコウ</t>
    </rPh>
    <rPh sb="4" eb="7">
      <t>キニュウレイ</t>
    </rPh>
    <phoneticPr fontId="1"/>
  </si>
  <si>
    <t>【参加詳細記入例（団体戦）】</t>
    <rPh sb="1" eb="3">
      <t>サンカ</t>
    </rPh>
    <rPh sb="3" eb="5">
      <t>ショウサイ</t>
    </rPh>
    <rPh sb="5" eb="8">
      <t>キニュウレイ</t>
    </rPh>
    <rPh sb="9" eb="12">
      <t>ダンタイセン</t>
    </rPh>
    <phoneticPr fontId="1"/>
  </si>
  <si>
    <t>【特記事項の例】</t>
    <rPh sb="1" eb="3">
      <t>トッキ</t>
    </rPh>
    <rPh sb="3" eb="5">
      <t>ジコウ</t>
    </rPh>
    <rPh sb="5" eb="6">
      <t>コウテイ</t>
    </rPh>
    <rPh sb="6" eb="7">
      <t>レイ</t>
    </rPh>
    <phoneticPr fontId="1"/>
  </si>
  <si>
    <t>●記入例を参考に、大会の記録を入力してください。（対戦相手、戦績、結果等）</t>
    <rPh sb="1" eb="4">
      <t>キニュウレイ</t>
    </rPh>
    <rPh sb="5" eb="7">
      <t>サンコウ</t>
    </rPh>
    <rPh sb="25" eb="27">
      <t>タイセン</t>
    </rPh>
    <rPh sb="27" eb="29">
      <t>アイテ</t>
    </rPh>
    <rPh sb="30" eb="32">
      <t>センセキ</t>
    </rPh>
    <rPh sb="33" eb="35">
      <t>ケッカ</t>
    </rPh>
    <rPh sb="35" eb="36">
      <t>トウ</t>
    </rPh>
    <phoneticPr fontId="1"/>
  </si>
  <si>
    <t>●特記事項がある場合は、記入例を参考に入力してください。</t>
    <rPh sb="8" eb="10">
      <t>バアイ</t>
    </rPh>
    <rPh sb="12" eb="15">
      <t>キニュウレイ</t>
    </rPh>
    <rPh sb="16" eb="18">
      <t>サンコウ</t>
    </rPh>
    <phoneticPr fontId="1"/>
  </si>
  <si>
    <t>●参加実績報告書は、それぞれの大会で作成してください。</t>
    <rPh sb="1" eb="8">
      <t>サンカジッセキホウコクショ</t>
    </rPh>
    <rPh sb="15" eb="17">
      <t>タイカイ</t>
    </rPh>
    <rPh sb="18" eb="20">
      <t>サクセイ</t>
    </rPh>
    <phoneticPr fontId="1"/>
  </si>
  <si>
    <t>●提出先は、県中体連ではなく、各郡市町中体連となります。</t>
    <rPh sb="1" eb="4">
      <t>テイシュツサキ</t>
    </rPh>
    <rPh sb="6" eb="7">
      <t>ケン</t>
    </rPh>
    <rPh sb="7" eb="10">
      <t>チュウタイレン</t>
    </rPh>
    <rPh sb="15" eb="19">
      <t>カクグンシチョウ</t>
    </rPh>
    <rPh sb="19" eb="22">
      <t>チュウタイレン</t>
    </rPh>
    <phoneticPr fontId="1"/>
  </si>
  <si>
    <t>●締切は、各郡市町中体連へお尋ねください。</t>
    <rPh sb="1" eb="3">
      <t>シメキリ</t>
    </rPh>
    <rPh sb="5" eb="9">
      <t>カクグンシチョウ</t>
    </rPh>
    <rPh sb="9" eb="12">
      <t>チュウタイレン</t>
    </rPh>
    <rPh sb="14" eb="15">
      <t>タズ</t>
    </rPh>
    <phoneticPr fontId="1"/>
  </si>
  <si>
    <t>●リストから選択してください。（佐々町、小値賀町は佐世保を選択）</t>
    <rPh sb="6" eb="8">
      <t>センタク</t>
    </rPh>
    <rPh sb="16" eb="19">
      <t>サザチョウ</t>
    </rPh>
    <rPh sb="20" eb="24">
      <t>オヂカチョウ</t>
    </rPh>
    <rPh sb="25" eb="28">
      <t>サセボ</t>
    </rPh>
    <rPh sb="29" eb="31">
      <t>センタク</t>
    </rPh>
    <phoneticPr fontId="1"/>
  </si>
  <si>
    <t>●リストから選択してください。</t>
    <rPh sb="6" eb="8">
      <t>センタク</t>
    </rPh>
    <phoneticPr fontId="1"/>
  </si>
  <si>
    <t>●補助対象外の宿泊が発生した場合は、備考欄に理由を入力してください。</t>
    <rPh sb="1" eb="3">
      <t>ホジョ</t>
    </rPh>
    <rPh sb="3" eb="6">
      <t>タイショウガイ</t>
    </rPh>
    <rPh sb="7" eb="9">
      <t>シュクハク</t>
    </rPh>
    <rPh sb="10" eb="12">
      <t>ハッセイ</t>
    </rPh>
    <rPh sb="14" eb="16">
      <t>バアイ</t>
    </rPh>
    <rPh sb="18" eb="21">
      <t>ビコウラン</t>
    </rPh>
    <rPh sb="22" eb="24">
      <t>リユウ</t>
    </rPh>
    <rPh sb="25" eb="27">
      <t>ニュウリョク</t>
    </rPh>
    <phoneticPr fontId="1"/>
  </si>
  <si>
    <r>
      <t xml:space="preserve">個人
</t>
    </r>
    <r>
      <rPr>
        <sz val="10"/>
        <color theme="1"/>
        <rFont val="HGS創英角ｺﾞｼｯｸUB"/>
        <family val="3"/>
        <charset val="128"/>
      </rPr>
      <t>(球技・武道)</t>
    </r>
    <rPh sb="0" eb="2">
      <t>コジン</t>
    </rPh>
    <rPh sb="4" eb="6">
      <t>キュウギ</t>
    </rPh>
    <rPh sb="7" eb="9">
      <t>ブドウ</t>
    </rPh>
    <phoneticPr fontId="1"/>
  </si>
  <si>
    <t>０</t>
    <phoneticPr fontId="1"/>
  </si>
  <si>
    <t>共通事項</t>
    <rPh sb="0" eb="2">
      <t>キョウツウ</t>
    </rPh>
    <rPh sb="2" eb="4">
      <t>ジコウ</t>
    </rPh>
    <phoneticPr fontId="1"/>
  </si>
  <si>
    <t>性別</t>
    <rPh sb="0" eb="2">
      <t>セイベツ</t>
    </rPh>
    <phoneticPr fontId="1"/>
  </si>
  <si>
    <t>団体戦との重複</t>
    <rPh sb="0" eb="3">
      <t>ダンタイセン</t>
    </rPh>
    <rPh sb="5" eb="7">
      <t>チョウフク</t>
    </rPh>
    <phoneticPr fontId="1"/>
  </si>
  <si>
    <t>　[大会の各記録を入力]
　・対戦相手
　・戦績（予選・決勝等）
　[特記事項を入力]</t>
    <rPh sb="2" eb="4">
      <t>タイカイ</t>
    </rPh>
    <rPh sb="5" eb="6">
      <t>カク</t>
    </rPh>
    <rPh sb="6" eb="8">
      <t>キロク</t>
    </rPh>
    <rPh sb="9" eb="11">
      <t>ニュウリョク</t>
    </rPh>
    <rPh sb="15" eb="17">
      <t>タイセン</t>
    </rPh>
    <rPh sb="17" eb="19">
      <t>アイテ</t>
    </rPh>
    <rPh sb="22" eb="24">
      <t>センセキ</t>
    </rPh>
    <rPh sb="25" eb="27">
      <t>ヨセン</t>
    </rPh>
    <rPh sb="28" eb="30">
      <t>ケッショウ</t>
    </rPh>
    <rPh sb="30" eb="31">
      <t>トウ</t>
    </rPh>
    <phoneticPr fontId="1"/>
  </si>
  <si>
    <t>参加選手名</t>
    <rPh sb="0" eb="2">
      <t>サンカ</t>
    </rPh>
    <rPh sb="2" eb="5">
      <t>センシュメイ</t>
    </rPh>
    <phoneticPr fontId="1"/>
  </si>
  <si>
    <t>Ａ</t>
    <phoneticPr fontId="1"/>
  </si>
  <si>
    <t>学年</t>
    <rPh sb="0" eb="2">
      <t>ガクネン</t>
    </rPh>
    <phoneticPr fontId="1"/>
  </si>
  <si>
    <t>年生</t>
    <rPh sb="0" eb="2">
      <t>ネンセイ</t>
    </rPh>
    <phoneticPr fontId="1"/>
  </si>
  <si>
    <t>Ｂ</t>
    <phoneticPr fontId="1"/>
  </si>
  <si>
    <t>９</t>
    <phoneticPr fontId="1"/>
  </si>
  <si>
    <t>●</t>
    <phoneticPr fontId="1"/>
  </si>
  <si>
    <t>と</t>
    <phoneticPr fontId="1"/>
  </si>
  <si>
    <t>黄色</t>
    <rPh sb="0" eb="2">
      <t>キイロ</t>
    </rPh>
    <phoneticPr fontId="1"/>
  </si>
  <si>
    <t>灰色</t>
    <rPh sb="0" eb="2">
      <t>ハイイロ</t>
    </rPh>
    <phoneticPr fontId="1"/>
  </si>
  <si>
    <t>●１の郡市町名を入力すると、リストから選択することができます。</t>
    <rPh sb="3" eb="6">
      <t>グンシチョウ</t>
    </rPh>
    <rPh sb="6" eb="7">
      <t>メイ</t>
    </rPh>
    <rPh sb="8" eb="10">
      <t>ニュウリョク</t>
    </rPh>
    <rPh sb="19" eb="21">
      <t>センタク</t>
    </rPh>
    <phoneticPr fontId="1"/>
  </si>
  <si>
    <t>陸上･水泳</t>
    <rPh sb="0" eb="2">
      <t>リクジョウ</t>
    </rPh>
    <rPh sb="3" eb="5">
      <t>スイエイ</t>
    </rPh>
    <phoneticPr fontId="1"/>
  </si>
  <si>
    <t>下記大会に参加いたしましたので、関係書類を添えて報告いたします。</t>
    <rPh sb="0" eb="2">
      <t>カキ</t>
    </rPh>
    <rPh sb="2" eb="4">
      <t>タイカイ</t>
    </rPh>
    <rPh sb="5" eb="7">
      <t>サンカ</t>
    </rPh>
    <rPh sb="16" eb="18">
      <t>カンケイ</t>
    </rPh>
    <rPh sb="18" eb="20">
      <t>ショルイ</t>
    </rPh>
    <rPh sb="21" eb="22">
      <t>ソ</t>
    </rPh>
    <rPh sb="24" eb="26">
      <t>ホウコク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</si>
  <si>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</si>
  <si>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</si>
  <si>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</si>
  <si>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</si>
  <si>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</si>
  <si>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</si>
  <si>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r>
      <t>氏名</t>
    </r>
    <r>
      <rPr>
        <sz val="6"/>
        <color theme="1"/>
        <rFont val="ＭＳ ゴシック"/>
        <family val="3"/>
        <charset val="128"/>
      </rPr>
      <t>（リレーは補員も含む）</t>
    </r>
    <rPh sb="0" eb="2">
      <t>シメイ</t>
    </rPh>
    <rPh sb="7" eb="9">
      <t>ホイン</t>
    </rPh>
    <rPh sb="10" eb="11">
      <t>フク</t>
    </rPh>
    <phoneticPr fontId="1"/>
  </si>
  <si>
    <t>開会式参加</t>
    <rPh sb="0" eb="3">
      <t>カイカイシキ</t>
    </rPh>
    <rPh sb="3" eb="5">
      <t>サンカ</t>
    </rPh>
    <phoneticPr fontId="1"/>
  </si>
  <si>
    <t>●陸上・水泳において、記入欄が足りない場合はもう１枚使用してください。</t>
    <rPh sb="1" eb="3">
      <t>リクジョウ</t>
    </rPh>
    <rPh sb="4" eb="6">
      <t>スイエイ</t>
    </rPh>
    <rPh sb="11" eb="14">
      <t>キニュウラン</t>
    </rPh>
    <rPh sb="15" eb="16">
      <t>タ</t>
    </rPh>
    <rPh sb="19" eb="21">
      <t>バアイ</t>
    </rPh>
    <rPh sb="25" eb="26">
      <t>マイ</t>
    </rPh>
    <rPh sb="26" eb="28">
      <t>シヨウ</t>
    </rPh>
    <phoneticPr fontId="1"/>
  </si>
  <si>
    <t>(</t>
    <phoneticPr fontId="1"/>
  </si>
  <si>
    <t>)</t>
    <phoneticPr fontId="1"/>
  </si>
  <si>
    <t>個人種目名</t>
    <rPh sb="0" eb="2">
      <t>コジン</t>
    </rPh>
    <rPh sb="2" eb="4">
      <t>シュモク</t>
    </rPh>
    <rPh sb="4" eb="5">
      <t>メイ</t>
    </rPh>
    <phoneticPr fontId="1"/>
  </si>
  <si>
    <t>リレー</t>
    <phoneticPr fontId="1"/>
  </si>
  <si>
    <t>郡市町名</t>
    <rPh sb="0" eb="3">
      <t>グンシチョウ</t>
    </rPh>
    <rPh sb="3" eb="4">
      <t>メイ</t>
    </rPh>
    <phoneticPr fontId="1"/>
  </si>
  <si>
    <t>学校名</t>
    <rPh sb="0" eb="3">
      <t>ガッコウメイ</t>
    </rPh>
    <phoneticPr fontId="1"/>
  </si>
  <si>
    <t>郡市</t>
    <rPh sb="0" eb="2">
      <t>グンシ</t>
    </rPh>
    <phoneticPr fontId="1"/>
  </si>
  <si>
    <t>競技名</t>
    <rPh sb="0" eb="2">
      <t>キョウギ</t>
    </rPh>
    <rPh sb="2" eb="3">
      <t>メイ</t>
    </rPh>
    <phoneticPr fontId="1"/>
  </si>
  <si>
    <t>県名</t>
    <rPh sb="0" eb="2">
      <t>ケンメイ</t>
    </rPh>
    <phoneticPr fontId="1"/>
  </si>
  <si>
    <t>団体データ</t>
    <rPh sb="0" eb="2">
      <t>ダンタイ</t>
    </rPh>
    <phoneticPr fontId="1"/>
  </si>
  <si>
    <t>個人データ</t>
    <rPh sb="0" eb="2">
      <t>コジン</t>
    </rPh>
    <phoneticPr fontId="1"/>
  </si>
  <si>
    <t>陸上水泳データ</t>
    <rPh sb="0" eb="2">
      <t>リクジョウ</t>
    </rPh>
    <rPh sb="2" eb="4">
      <t>スイエイ</t>
    </rPh>
    <phoneticPr fontId="1"/>
  </si>
  <si>
    <t>4×100mﾌﾘｰﾘﾚｰ</t>
  </si>
  <si>
    <t>4×100ｍﾒﾄﾞﾚｰﾘﾚｰ</t>
  </si>
  <si>
    <t>400m個人ﾒﾄﾞﾚｰ</t>
    <phoneticPr fontId="1"/>
  </si>
  <si>
    <t>200m個人ﾒﾄﾞﾚｰ</t>
    <phoneticPr fontId="1"/>
  </si>
  <si>
    <t>200m背泳ぎ</t>
    <phoneticPr fontId="1"/>
  </si>
  <si>
    <t>100m背泳ぎ</t>
    <phoneticPr fontId="1"/>
  </si>
  <si>
    <t>200mﾊﾞﾀﾌﾗｲ</t>
    <phoneticPr fontId="1"/>
  </si>
  <si>
    <t>100mﾊﾞﾀﾌﾗｲ</t>
    <phoneticPr fontId="1"/>
  </si>
  <si>
    <t>200m平泳ぎ</t>
    <phoneticPr fontId="1"/>
  </si>
  <si>
    <t>100m平泳ぎ</t>
    <phoneticPr fontId="1"/>
  </si>
  <si>
    <t>400m自由形</t>
    <phoneticPr fontId="1"/>
  </si>
  <si>
    <t>200m自由形</t>
    <phoneticPr fontId="1"/>
  </si>
  <si>
    <t>100m自由形</t>
    <phoneticPr fontId="1"/>
  </si>
  <si>
    <t>50m自由形</t>
    <phoneticPr fontId="1"/>
  </si>
  <si>
    <t>800m自由形</t>
    <phoneticPr fontId="1"/>
  </si>
  <si>
    <t>1500m自由形</t>
    <phoneticPr fontId="1"/>
  </si>
  <si>
    <t>共通走高跳</t>
  </si>
  <si>
    <t>共通棒高跳</t>
  </si>
  <si>
    <t>共通走幅跳</t>
  </si>
  <si>
    <t>共通三段跳</t>
  </si>
  <si>
    <t>共通砲丸投</t>
  </si>
  <si>
    <t>低学4×100mR</t>
    <phoneticPr fontId="1"/>
  </si>
  <si>
    <t>共通4×100mR</t>
    <rPh sb="0" eb="2">
      <t>キョウツウ</t>
    </rPh>
    <phoneticPr fontId="1"/>
  </si>
  <si>
    <t>水泳</t>
    <rPh sb="0" eb="2">
      <t>スイエイ</t>
    </rPh>
    <phoneticPr fontId="1"/>
  </si>
  <si>
    <t>陸上</t>
    <rPh sb="0" eb="2">
      <t>リクジョウ</t>
    </rPh>
    <phoneticPr fontId="1"/>
  </si>
  <si>
    <t>1年100m</t>
    <phoneticPr fontId="1"/>
  </si>
  <si>
    <t>2年100m</t>
    <phoneticPr fontId="1"/>
  </si>
  <si>
    <t>3年100m</t>
    <phoneticPr fontId="1"/>
  </si>
  <si>
    <t>共通200m</t>
    <phoneticPr fontId="1"/>
  </si>
  <si>
    <t>共通400m</t>
    <phoneticPr fontId="1"/>
  </si>
  <si>
    <t>共通800m</t>
    <phoneticPr fontId="1"/>
  </si>
  <si>
    <t>1年1500m</t>
    <phoneticPr fontId="1"/>
  </si>
  <si>
    <t>2年1500m</t>
    <phoneticPr fontId="1"/>
  </si>
  <si>
    <t>3年1500m</t>
    <phoneticPr fontId="1"/>
  </si>
  <si>
    <t>共通3000m</t>
    <phoneticPr fontId="1"/>
  </si>
  <si>
    <t>低学100mH</t>
    <phoneticPr fontId="1"/>
  </si>
  <si>
    <t>110mH</t>
    <phoneticPr fontId="1"/>
  </si>
  <si>
    <t>1年800m</t>
    <phoneticPr fontId="1"/>
  </si>
  <si>
    <t>2年800m</t>
    <phoneticPr fontId="1"/>
  </si>
  <si>
    <t>3年800m</t>
    <phoneticPr fontId="1"/>
  </si>
  <si>
    <t>共通1500m</t>
    <phoneticPr fontId="1"/>
  </si>
  <si>
    <t>低学80mH</t>
    <phoneticPr fontId="1"/>
  </si>
  <si>
    <t>100mH</t>
    <phoneticPr fontId="1"/>
  </si>
  <si>
    <t>・７日（火）に出発予定であったが、台風接近のため、６日（月）に出発、９日（木）に帰省した。
・試合終了時刻が１６：３０で到着が遅くなるため、後泊し、翌日帰県した。
・個人戦と団体戦の引率を兼ねていたため、団体戦のみの生徒も全日程終了後、帰県した。</t>
    <rPh sb="2" eb="3">
      <t>ニチ</t>
    </rPh>
    <rPh sb="4" eb="5">
      <t>カ</t>
    </rPh>
    <rPh sb="7" eb="9">
      <t>シュッパツ</t>
    </rPh>
    <rPh sb="9" eb="11">
      <t>ヨテイ</t>
    </rPh>
    <rPh sb="17" eb="19">
      <t>タイフウ</t>
    </rPh>
    <rPh sb="19" eb="21">
      <t>セッキン</t>
    </rPh>
    <rPh sb="26" eb="27">
      <t>ニチ</t>
    </rPh>
    <rPh sb="28" eb="29">
      <t>ゲツ</t>
    </rPh>
    <rPh sb="31" eb="33">
      <t>シュッパツ</t>
    </rPh>
    <rPh sb="35" eb="36">
      <t>ニチ</t>
    </rPh>
    <rPh sb="37" eb="38">
      <t>モク</t>
    </rPh>
    <rPh sb="40" eb="42">
      <t>キセイ</t>
    </rPh>
    <rPh sb="47" eb="49">
      <t>シアイ</t>
    </rPh>
    <rPh sb="49" eb="51">
      <t>シュウリョウ</t>
    </rPh>
    <rPh sb="51" eb="53">
      <t>ジコク</t>
    </rPh>
    <rPh sb="60" eb="62">
      <t>トウチャク</t>
    </rPh>
    <rPh sb="63" eb="64">
      <t>オソ</t>
    </rPh>
    <rPh sb="70" eb="71">
      <t>アト</t>
    </rPh>
    <rPh sb="71" eb="72">
      <t>ハク</t>
    </rPh>
    <rPh sb="74" eb="76">
      <t>ヨクジツ</t>
    </rPh>
    <rPh sb="76" eb="78">
      <t>キケン</t>
    </rPh>
    <rPh sb="83" eb="86">
      <t>コジンセン</t>
    </rPh>
    <rPh sb="87" eb="90">
      <t>ダンタイセン</t>
    </rPh>
    <rPh sb="91" eb="93">
      <t>インソツ</t>
    </rPh>
    <rPh sb="94" eb="95">
      <t>カ</t>
    </rPh>
    <rPh sb="102" eb="104">
      <t>ダンタイ</t>
    </rPh>
    <rPh sb="104" eb="105">
      <t>セン</t>
    </rPh>
    <rPh sb="108" eb="110">
      <t>セイト</t>
    </rPh>
    <rPh sb="111" eb="114">
      <t>ゼンニッテイ</t>
    </rPh>
    <rPh sb="114" eb="117">
      <t>シュウリョウゴ</t>
    </rPh>
    <rPh sb="118" eb="120">
      <t>キケン</t>
    </rPh>
    <phoneticPr fontId="1"/>
  </si>
  <si>
    <t>参加人数</t>
    <rPh sb="0" eb="2">
      <t>サンカ</t>
    </rPh>
    <rPh sb="2" eb="4">
      <t>ニンズウ</t>
    </rPh>
    <phoneticPr fontId="1"/>
  </si>
  <si>
    <t>名</t>
    <rPh sb="0" eb="1">
      <t>メイ</t>
    </rPh>
    <phoneticPr fontId="1"/>
  </si>
  <si>
    <t>駅伝データ</t>
    <rPh sb="0" eb="2">
      <t>エキデン</t>
    </rPh>
    <phoneticPr fontId="1"/>
  </si>
  <si>
    <t>※長崎開催で宿泊を伴わない場合は、泊の数字を削除</t>
    <rPh sb="1" eb="3">
      <t>ナガサキ</t>
    </rPh>
    <rPh sb="3" eb="5">
      <t>カイサイ</t>
    </rPh>
    <rPh sb="6" eb="8">
      <t>シュクハク</t>
    </rPh>
    <rPh sb="9" eb="10">
      <t>トモナ</t>
    </rPh>
    <rPh sb="13" eb="15">
      <t>バアイ</t>
    </rPh>
    <rPh sb="17" eb="18">
      <t>ハク</t>
    </rPh>
    <rPh sb="19" eb="21">
      <t>スウジ</t>
    </rPh>
    <rPh sb="22" eb="24">
      <t>サクジョ</t>
    </rPh>
    <phoneticPr fontId="1"/>
  </si>
  <si>
    <t>大会名</t>
    <rPh sb="0" eb="3">
      <t>タイカイメイ</t>
    </rPh>
    <phoneticPr fontId="1"/>
  </si>
  <si>
    <t>●九州か全国をリストから選択してください。</t>
    <rPh sb="1" eb="3">
      <t>キュウシュウ</t>
    </rPh>
    <rPh sb="4" eb="6">
      <t>ゼンコク</t>
    </rPh>
    <rPh sb="12" eb="14">
      <t>センタク</t>
    </rPh>
    <phoneticPr fontId="1"/>
  </si>
  <si>
    <t>10</t>
    <phoneticPr fontId="1"/>
  </si>
  <si>
    <t>１回戦　○　３０対２０　福岡中（福岡）
２回戦　○　３０対２０　熊本中（熊本）
準決勝　●　１０対２０　大分中（大分）　　［結果］第３位</t>
    <rPh sb="1" eb="3">
      <t>カイセン</t>
    </rPh>
    <rPh sb="8" eb="9">
      <t>タイ</t>
    </rPh>
    <rPh sb="12" eb="14">
      <t>フクオカ</t>
    </rPh>
    <rPh sb="14" eb="15">
      <t>チュウ</t>
    </rPh>
    <rPh sb="16" eb="18">
      <t>フクオカ</t>
    </rPh>
    <rPh sb="21" eb="23">
      <t>カイセン</t>
    </rPh>
    <rPh sb="28" eb="29">
      <t>タイ</t>
    </rPh>
    <rPh sb="32" eb="34">
      <t>クマモト</t>
    </rPh>
    <rPh sb="34" eb="35">
      <t>チュウ</t>
    </rPh>
    <rPh sb="36" eb="38">
      <t>クマモト</t>
    </rPh>
    <phoneticPr fontId="1"/>
  </si>
  <si>
    <t>●個人戦については、団体戦との重複の「あり」「なし」を必ず選択してください。</t>
    <rPh sb="1" eb="4">
      <t>コジンセン</t>
    </rPh>
    <phoneticPr fontId="1"/>
  </si>
  <si>
    <t>●必ず校長印が押されたものを提出してください。</t>
    <rPh sb="1" eb="2">
      <t>カナラ</t>
    </rPh>
    <rPh sb="3" eb="5">
      <t>コウチョウ</t>
    </rPh>
    <rPh sb="5" eb="6">
      <t>ジルシ</t>
    </rPh>
    <rPh sb="7" eb="8">
      <t>オ</t>
    </rPh>
    <rPh sb="14" eb="16">
      <t>テイシュツ</t>
    </rPh>
    <phoneticPr fontId="1"/>
  </si>
  <si>
    <t>大会参加申込書写し１部（県中体連へ提出したものと同様）</t>
    <rPh sb="10" eb="11">
      <t>ブ</t>
    </rPh>
    <phoneticPr fontId="1"/>
  </si>
  <si>
    <t>大会参加申込書写し１部（県中体連へ提出したものの同様）</t>
    <rPh sb="10" eb="11">
      <t>ブ</t>
    </rPh>
    <rPh sb="24" eb="26">
      <t>ドウヨウ</t>
    </rPh>
    <phoneticPr fontId="1"/>
  </si>
  <si>
    <t>移動日</t>
    <rPh sb="0" eb="3">
      <t>イドウビ</t>
    </rPh>
    <phoneticPr fontId="1"/>
  </si>
  <si>
    <t>往路</t>
    <rPh sb="0" eb="2">
      <t>オウロ</t>
    </rPh>
    <phoneticPr fontId="1"/>
  </si>
  <si>
    <t>復路</t>
    <rPh sb="0" eb="2">
      <t>フクロ</t>
    </rPh>
    <phoneticPr fontId="1"/>
  </si>
  <si>
    <t>・台風接近のため、終日宿舎待機。
・けがのため棄権。
・個人戦のみ出場のため、試合に向け調整日とした。</t>
    <rPh sb="1" eb="3">
      <t>タイフウ</t>
    </rPh>
    <rPh sb="9" eb="11">
      <t>シュウジツ</t>
    </rPh>
    <rPh sb="23" eb="25">
      <t>キケン</t>
    </rPh>
    <rPh sb="28" eb="31">
      <t>コジンセン</t>
    </rPh>
    <rPh sb="33" eb="35">
      <t>シュツジョウ</t>
    </rPh>
    <rPh sb="39" eb="41">
      <t>シアイ</t>
    </rPh>
    <rPh sb="42" eb="43">
      <t>ム</t>
    </rPh>
    <rPh sb="44" eb="46">
      <t>チョウセイ</t>
    </rPh>
    <rPh sb="46" eb="47">
      <t>ヒ</t>
    </rPh>
    <phoneticPr fontId="1"/>
  </si>
  <si>
    <t>　[大会の各記録を入力]
　・戦績（予選・決勝等）
　[特記事項を入力]</t>
    <rPh sb="2" eb="4">
      <t>タイカイ</t>
    </rPh>
    <rPh sb="5" eb="6">
      <t>カク</t>
    </rPh>
    <rPh sb="6" eb="8">
      <t>キロク</t>
    </rPh>
    <rPh sb="9" eb="11">
      <t>ニュウリョク</t>
    </rPh>
    <rPh sb="15" eb="17">
      <t>センセキ</t>
    </rPh>
    <rPh sb="18" eb="20">
      <t>ヨセン</t>
    </rPh>
    <rPh sb="21" eb="23">
      <t>ケッショウ</t>
    </rPh>
    <rPh sb="23" eb="24">
      <t>トウ</t>
    </rPh>
    <phoneticPr fontId="1"/>
  </si>
  <si>
    <t>●１人（もしくはペア）につき、報告書１枚を提出してください。</t>
    <rPh sb="2" eb="3">
      <t>ヒト</t>
    </rPh>
    <rPh sb="15" eb="18">
      <t>ホウコクショ</t>
    </rPh>
    <rPh sb="19" eb="20">
      <t>マイ</t>
    </rPh>
    <rPh sb="21" eb="23">
      <t>テイシュツ</t>
    </rPh>
    <phoneticPr fontId="1"/>
  </si>
  <si>
    <t>●下の「旅費の補助対象について」に基づき、日付を入力してください。泊数は自動で入力</t>
    <rPh sb="1" eb="2">
      <t>カ</t>
    </rPh>
    <rPh sb="4" eb="6">
      <t>リョヒ</t>
    </rPh>
    <rPh sb="7" eb="9">
      <t>ホジョ</t>
    </rPh>
    <rPh sb="9" eb="11">
      <t>タイショウ</t>
    </rPh>
    <rPh sb="17" eb="18">
      <t>モト</t>
    </rPh>
    <rPh sb="21" eb="23">
      <t>ヒヅケ</t>
    </rPh>
    <rPh sb="24" eb="26">
      <t>ニュウリョク</t>
    </rPh>
    <phoneticPr fontId="1"/>
  </si>
  <si>
    <t>　参加した日数を「日」に直接入力）</t>
    <rPh sb="1" eb="3">
      <t>サンカ</t>
    </rPh>
    <rPh sb="5" eb="7">
      <t>ニッスウ</t>
    </rPh>
    <rPh sb="9" eb="10">
      <t>ニチ</t>
    </rPh>
    <rPh sb="12" eb="14">
      <t>チョクセツ</t>
    </rPh>
    <rPh sb="14" eb="16">
      <t>ニュウリョク</t>
    </rPh>
    <phoneticPr fontId="1"/>
  </si>
  <si>
    <t>●開会式への参加の有無をリストから選択してください。</t>
    <rPh sb="1" eb="4">
      <t>カイカイシキ</t>
    </rPh>
    <rPh sb="6" eb="8">
      <t>サンカ</t>
    </rPh>
    <rPh sb="9" eb="11">
      <t>ウム</t>
    </rPh>
    <rPh sb="17" eb="19">
      <t>センタク</t>
    </rPh>
    <phoneticPr fontId="1"/>
  </si>
  <si>
    <t>長崎県中学校体育連盟会長　様</t>
    <rPh sb="0" eb="3">
      <t>ナガサキケン</t>
    </rPh>
    <rPh sb="3" eb="6">
      <t>チュウガッコウ</t>
    </rPh>
    <rPh sb="6" eb="8">
      <t>タイイク</t>
    </rPh>
    <rPh sb="8" eb="10">
      <t>レンメイ</t>
    </rPh>
    <rPh sb="10" eb="12">
      <t>カイチョウ</t>
    </rPh>
    <rPh sb="13" eb="14">
      <t>サマ</t>
    </rPh>
    <phoneticPr fontId="1"/>
  </si>
  <si>
    <t>競技１日目</t>
    <rPh sb="0" eb="2">
      <t>キョウギ</t>
    </rPh>
    <rPh sb="3" eb="5">
      <t>ニチメ</t>
    </rPh>
    <phoneticPr fontId="1"/>
  </si>
  <si>
    <t>競技２日目</t>
    <rPh sb="0" eb="2">
      <t>キョウギ</t>
    </rPh>
    <rPh sb="3" eb="5">
      <t>ニチメ</t>
    </rPh>
    <phoneticPr fontId="1"/>
  </si>
  <si>
    <t>競技３日目</t>
    <rPh sb="0" eb="2">
      <t>キョウギ</t>
    </rPh>
    <rPh sb="3" eb="5">
      <t>ニチメ</t>
    </rPh>
    <phoneticPr fontId="1"/>
  </si>
  <si>
    <t>競技４日目</t>
    <rPh sb="0" eb="2">
      <t>キョウギ</t>
    </rPh>
    <rPh sb="3" eb="5">
      <t>ニチメ</t>
    </rPh>
    <phoneticPr fontId="1"/>
  </si>
  <si>
    <t>のセルへ必要事項を入力してください。作成日の日付も入力してください。</t>
    <rPh sb="4" eb="6">
      <t>ヒツヨウ</t>
    </rPh>
    <rPh sb="6" eb="8">
      <t>ジコウ</t>
    </rPh>
    <rPh sb="9" eb="11">
      <t>ニュウリョク</t>
    </rPh>
    <rPh sb="18" eb="21">
      <t>サクセイビ</t>
    </rPh>
    <rPh sb="22" eb="24">
      <t>ヒヅケ</t>
    </rPh>
    <rPh sb="25" eb="27">
      <t>ニュウリョク</t>
    </rPh>
    <phoneticPr fontId="1"/>
  </si>
  <si>
    <t>●リストから選択してください。（性別も選択）</t>
    <rPh sb="6" eb="8">
      <t>センタク</t>
    </rPh>
    <rPh sb="16" eb="18">
      <t>セイベツ</t>
    </rPh>
    <rPh sb="19" eb="21">
      <t>センタク</t>
    </rPh>
    <phoneticPr fontId="1"/>
  </si>
  <si>
    <t>　されます。（長崎県開催で宿泊をしない場合は、「泊」の数字のみ削除し、大会期間中、</t>
    <rPh sb="7" eb="10">
      <t>ナガサキケン</t>
    </rPh>
    <rPh sb="10" eb="12">
      <t>カイサイ</t>
    </rPh>
    <rPh sb="13" eb="15">
      <t>シュクハク</t>
    </rPh>
    <rPh sb="19" eb="21">
      <t>バアイ</t>
    </rPh>
    <rPh sb="24" eb="25">
      <t>ハク</t>
    </rPh>
    <rPh sb="27" eb="29">
      <t>スウジ</t>
    </rPh>
    <phoneticPr fontId="1"/>
  </si>
  <si>
    <r>
      <t>●改行は、</t>
    </r>
    <r>
      <rPr>
        <sz val="10"/>
        <rFont val="メイリオ"/>
        <family val="3"/>
        <charset val="128"/>
      </rPr>
      <t>Alt</t>
    </r>
    <r>
      <rPr>
        <sz val="10"/>
        <rFont val="ＭＳ ゴシック"/>
        <family val="3"/>
        <charset val="128"/>
      </rPr>
      <t>キーを押しながら、</t>
    </r>
    <r>
      <rPr>
        <sz val="10"/>
        <rFont val="メイリオ"/>
        <family val="3"/>
        <charset val="128"/>
      </rPr>
      <t>Enter</t>
    </r>
    <r>
      <rPr>
        <sz val="10"/>
        <rFont val="ＭＳ ゴシック"/>
        <family val="3"/>
        <charset val="128"/>
      </rPr>
      <t>キーを押してください。</t>
    </r>
    <rPh sb="11" eb="12">
      <t>オ</t>
    </rPh>
    <rPh sb="25" eb="26">
      <t>オ</t>
    </rPh>
    <phoneticPr fontId="1"/>
  </si>
  <si>
    <t>※　２参加競技を入力すると、種目が選択できます。</t>
    <rPh sb="3" eb="5">
      <t>サンカ</t>
    </rPh>
    <rPh sb="5" eb="7">
      <t>キョウギ</t>
    </rPh>
    <rPh sb="8" eb="10">
      <t>ニュウリョク</t>
    </rPh>
    <rPh sb="14" eb="16">
      <t>シュモク</t>
    </rPh>
    <rPh sb="17" eb="19">
      <t>センタク</t>
    </rPh>
    <phoneticPr fontId="1"/>
  </si>
  <si>
    <t>【参加詳細記入例（個人戦）】</t>
    <rPh sb="1" eb="3">
      <t>サンカ</t>
    </rPh>
    <rPh sb="3" eb="5">
      <t>ショウサイ</t>
    </rPh>
    <rPh sb="5" eb="8">
      <t>キニュウレイ</t>
    </rPh>
    <rPh sb="9" eb="12">
      <t>コジンセン</t>
    </rPh>
    <phoneticPr fontId="1"/>
  </si>
  <si>
    <t>１回戦　○　３対２　福岡中・山本太郎（福岡）
２回戦　●　１対３　熊本中・田中次郎（熊本）　［結果］２回戦敗退</t>
    <rPh sb="1" eb="3">
      <t>カイセン</t>
    </rPh>
    <rPh sb="7" eb="8">
      <t>タイ</t>
    </rPh>
    <rPh sb="10" eb="12">
      <t>フクオカ</t>
    </rPh>
    <rPh sb="12" eb="13">
      <t>チュウ</t>
    </rPh>
    <rPh sb="14" eb="16">
      <t>ヤマモト</t>
    </rPh>
    <rPh sb="16" eb="18">
      <t>タロウ</t>
    </rPh>
    <rPh sb="19" eb="21">
      <t>フクオカ</t>
    </rPh>
    <rPh sb="24" eb="26">
      <t>カイセン</t>
    </rPh>
    <rPh sb="30" eb="31">
      <t>タイ</t>
    </rPh>
    <rPh sb="33" eb="35">
      <t>クマモト</t>
    </rPh>
    <rPh sb="35" eb="36">
      <t>チュウ</t>
    </rPh>
    <rPh sb="37" eb="39">
      <t>タナカ</t>
    </rPh>
    <rPh sb="39" eb="41">
      <t>ジロウ</t>
    </rPh>
    <rPh sb="42" eb="44">
      <t>クマモト</t>
    </rPh>
    <rPh sb="51" eb="53">
      <t>カイセン</t>
    </rPh>
    <rPh sb="53" eb="55">
      <t>ハイタイ</t>
    </rPh>
    <phoneticPr fontId="1"/>
  </si>
  <si>
    <t>●県大会後、申込みをした際の参加申込書の写しを１枚添付してください。</t>
    <rPh sb="1" eb="4">
      <t>ケンタイカイ</t>
    </rPh>
    <rPh sb="4" eb="5">
      <t>ゴ</t>
    </rPh>
    <rPh sb="6" eb="7">
      <t>モウ</t>
    </rPh>
    <rPh sb="7" eb="8">
      <t>コ</t>
    </rPh>
    <rPh sb="12" eb="13">
      <t>サイ</t>
    </rPh>
    <rPh sb="14" eb="16">
      <t>サンカ</t>
    </rPh>
    <rPh sb="16" eb="19">
      <t>モウシコミショ</t>
    </rPh>
    <rPh sb="20" eb="21">
      <t>ウツ</t>
    </rPh>
    <rPh sb="24" eb="25">
      <t>マイ</t>
    </rPh>
    <rPh sb="25" eb="27">
      <t>テンプ</t>
    </rPh>
    <phoneticPr fontId="1"/>
  </si>
  <si>
    <t>●大会プログラムの写し（結果入）や大会結果を添付する必要はありません。</t>
    <rPh sb="1" eb="3">
      <t>タイカイ</t>
    </rPh>
    <rPh sb="9" eb="10">
      <t>ウツ</t>
    </rPh>
    <rPh sb="12" eb="14">
      <t>ケッカ</t>
    </rPh>
    <rPh sb="14" eb="15">
      <t>イ</t>
    </rPh>
    <rPh sb="17" eb="19">
      <t>タイカイ</t>
    </rPh>
    <rPh sb="19" eb="21">
      <t>ケッカ</t>
    </rPh>
    <rPh sb="22" eb="24">
      <t>テンプ</t>
    </rPh>
    <rPh sb="26" eb="28">
      <t>ヒツヨウ</t>
    </rPh>
    <phoneticPr fontId="1"/>
  </si>
  <si>
    <t>共通100m</t>
    <rPh sb="0" eb="2">
      <t>キョウツウ</t>
    </rPh>
    <phoneticPr fontId="1"/>
  </si>
  <si>
    <t>陸上</t>
    <rPh sb="0" eb="2">
      <t>リクジョウ</t>
    </rPh>
    <phoneticPr fontId="1"/>
  </si>
  <si>
    <t>共通1500m</t>
    <rPh sb="0" eb="2">
      <t>キョウツウ</t>
    </rPh>
    <phoneticPr fontId="1"/>
  </si>
  <si>
    <t>四種競技</t>
    <rPh sb="0" eb="2">
      <t>ヨンシュ</t>
    </rPh>
    <rPh sb="2" eb="4">
      <t>キョウギ</t>
    </rPh>
    <phoneticPr fontId="1"/>
  </si>
  <si>
    <t>共通800m</t>
    <rPh sb="0" eb="2">
      <t>キョウツウ</t>
    </rPh>
    <phoneticPr fontId="1"/>
  </si>
  <si>
    <t>佐世保市立黒島小中学校</t>
    <rPh sb="0" eb="3">
      <t>サセボ</t>
    </rPh>
    <rPh sb="3" eb="5">
      <t>シリツ</t>
    </rPh>
    <rPh sb="5" eb="7">
      <t>クロシマ</t>
    </rPh>
    <rPh sb="7" eb="8">
      <t>ショウ</t>
    </rPh>
    <rPh sb="8" eb="11">
      <t>チュウガッコウ</t>
    </rPh>
    <phoneticPr fontId="1"/>
  </si>
  <si>
    <t>佐世保市立浅子小中学校</t>
    <rPh sb="0" eb="3">
      <t>サセボ</t>
    </rPh>
    <rPh sb="3" eb="5">
      <t>シリツ</t>
    </rPh>
    <rPh sb="5" eb="7">
      <t>アサコ</t>
    </rPh>
    <rPh sb="7" eb="8">
      <t>ショウ</t>
    </rPh>
    <rPh sb="8" eb="11">
      <t>チュウガッコウ</t>
    </rPh>
    <phoneticPr fontId="1"/>
  </si>
  <si>
    <t>ろう学校佐世保分校</t>
    <rPh sb="2" eb="4">
      <t>ガッコウ</t>
    </rPh>
    <rPh sb="4" eb="7">
      <t>サセボ</t>
    </rPh>
    <rPh sb="7" eb="9">
      <t>ブンコウ</t>
    </rPh>
    <phoneticPr fontId="1"/>
  </si>
  <si>
    <t>九州文化学園</t>
    <rPh sb="0" eb="2">
      <t>キュウシュウ</t>
    </rPh>
    <rPh sb="2" eb="4">
      <t>ブンカ</t>
    </rPh>
    <rPh sb="4" eb="6">
      <t>ガクエン</t>
    </rPh>
    <phoneticPr fontId="1"/>
  </si>
  <si>
    <t>聖和女子学院</t>
    <rPh sb="0" eb="2">
      <t>セイワ</t>
    </rPh>
    <rPh sb="2" eb="4">
      <t>ジョシ</t>
    </rPh>
    <rPh sb="4" eb="6">
      <t>ガクイン</t>
    </rPh>
    <phoneticPr fontId="1"/>
  </si>
  <si>
    <t>ろう学校</t>
    <rPh sb="2" eb="4">
      <t>ガッコウ</t>
    </rPh>
    <phoneticPr fontId="1"/>
  </si>
  <si>
    <t>大村</t>
    <rPh sb="0" eb="2">
      <t>オオムラ</t>
    </rPh>
    <phoneticPr fontId="1"/>
  </si>
  <si>
    <t>●参加申込書に記載された中学生のみを対象に旅費を補助します。</t>
    <rPh sb="1" eb="3">
      <t>サンカ</t>
    </rPh>
    <rPh sb="7" eb="9">
      <t>キサイ</t>
    </rPh>
    <rPh sb="12" eb="15">
      <t>チュウガクセイ</t>
    </rPh>
    <rPh sb="18" eb="20">
      <t>タイショウ</t>
    </rPh>
    <rPh sb="21" eb="23">
      <t>リョヒ</t>
    </rPh>
    <rPh sb="24" eb="26">
      <t>ホジョ</t>
    </rPh>
    <phoneticPr fontId="1"/>
  </si>
  <si>
    <t>●提出先：県中体連　　締切：◯月◯日（◯）必着</t>
    <rPh sb="1" eb="4">
      <t>テイシュツサキ</t>
    </rPh>
    <rPh sb="5" eb="6">
      <t>ケン</t>
    </rPh>
    <rPh sb="6" eb="9">
      <t>チュウタイレン</t>
    </rPh>
    <rPh sb="11" eb="13">
      <t>シメキリ</t>
    </rPh>
    <rPh sb="15" eb="16">
      <t>ガツ</t>
    </rPh>
    <rPh sb="17" eb="18">
      <t>ニチ</t>
    </rPh>
    <rPh sb="21" eb="23">
      <t>ヒッチャク</t>
    </rPh>
    <phoneticPr fontId="1"/>
  </si>
  <si>
    <t>●駅伝は県中体連へ直接提出となります。</t>
    <rPh sb="1" eb="3">
      <t>エキデン</t>
    </rPh>
    <rPh sb="4" eb="8">
      <t>ケンチュウタイレン</t>
    </rPh>
    <rPh sb="9" eb="11">
      <t>チョクセツ</t>
    </rPh>
    <rPh sb="11" eb="1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</si>
</sst>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HGS創英角ｺﾞｼｯｸUB"/>
      <family val="3"/>
      <charset val="128"/>
    </font>
    <font>
      <sz val="10"/>
      <color theme="1"/>
      <name val="HGS創英角ｺﾞｼｯｸUB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HGS創英角ｺﾞｼｯｸUB"/>
      <family val="3"/>
      <charset val="128"/>
    </font>
    <font>
      <sz val="6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HGS創英角ｺﾞｼｯｸUB"/>
      <family val="3"/>
      <charset val="128"/>
    </font>
    <font>
      <sz val="11"/>
      <name val="明朝"/>
      <family val="1"/>
      <charset val="128"/>
    </font>
    <font>
      <sz val="10"/>
      <name val="ＭＳ ゴシック"/>
      <family val="3"/>
      <charset val="128"/>
    </font>
    <font>
      <sz val="10"/>
      <name val="HGS創英角ｺﾞｼｯｸUB"/>
      <family val="3"/>
      <charset val="128"/>
    </font>
    <font>
      <sz val="11"/>
      <name val="ＭＳ ゴシック"/>
      <family val="3"/>
      <charset val="128"/>
    </font>
    <font>
      <sz val="11"/>
      <name val="HGS創英角ｺﾞｼｯｸUB"/>
      <family val="3"/>
      <charset val="128"/>
    </font>
    <font>
      <sz val="9"/>
      <name val="ＭＳ ゴシック"/>
      <family val="3"/>
      <charset val="128"/>
    </font>
    <font>
      <sz val="10"/>
      <name val="メイリオ"/>
      <family val="3"/>
      <charset val="128"/>
    </font>
    <font>
      <sz val="8"/>
      <color theme="1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185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49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 shrinkToFit="1"/>
    </xf>
    <xf numFmtId="0" fontId="2" fillId="0" borderId="0" xfId="0" applyFont="1" applyAlignment="1" applyProtection="1">
      <alignment horizontal="left" vertical="center" shrinkToFit="1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Alignment="1" applyProtection="1">
      <alignment horizontal="center" vertical="center" shrinkToFit="1"/>
    </xf>
    <xf numFmtId="0" fontId="2" fillId="0" borderId="11" xfId="0" applyFont="1" applyBorder="1" applyAlignment="1" applyProtection="1">
      <alignment horizontal="right" vertical="center" shrinkToFit="1"/>
    </xf>
    <xf numFmtId="0" fontId="2" fillId="0" borderId="12" xfId="0" applyFont="1" applyBorder="1" applyAlignment="1" applyProtection="1">
      <alignment horizontal="left" vertical="center" shrinkToFit="1"/>
    </xf>
    <xf numFmtId="49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Protection="1">
      <alignment vertical="center"/>
    </xf>
    <xf numFmtId="49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/>
    </xf>
    <xf numFmtId="0" fontId="0" fillId="2" borderId="0" xfId="0" applyFill="1">
      <alignment vertical="center"/>
    </xf>
    <xf numFmtId="0" fontId="11" fillId="0" borderId="0" xfId="0" applyFont="1" applyAlignment="1" applyProtection="1">
      <alignment horizontal="distributed" vertical="center"/>
    </xf>
    <xf numFmtId="0" fontId="2" fillId="0" borderId="20" xfId="0" applyFont="1" applyBorder="1" applyProtection="1">
      <alignment vertical="center"/>
    </xf>
    <xf numFmtId="0" fontId="2" fillId="0" borderId="20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Protection="1">
      <alignment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2" fillId="0" borderId="0" xfId="0" applyFont="1" applyAlignment="1" applyProtection="1">
      <alignment horizontal="center" vertical="center"/>
    </xf>
    <xf numFmtId="0" fontId="9" fillId="0" borderId="0" xfId="0" applyFont="1" applyProtection="1">
      <alignment vertical="center"/>
    </xf>
    <xf numFmtId="0" fontId="2" fillId="0" borderId="9" xfId="0" applyFont="1" applyBorder="1" applyAlignment="1" applyProtection="1">
      <alignment horizontal="right" vertical="center" shrinkToFit="1"/>
    </xf>
    <xf numFmtId="0" fontId="2" fillId="0" borderId="2" xfId="0" applyFont="1" applyBorder="1" applyAlignment="1" applyProtection="1">
      <alignment horizontal="left" vertical="center" shrinkToFit="1"/>
    </xf>
    <xf numFmtId="0" fontId="11" fillId="0" borderId="0" xfId="0" applyFont="1" applyFill="1" applyProtection="1">
      <alignment vertical="center"/>
    </xf>
    <xf numFmtId="0" fontId="11" fillId="0" borderId="0" xfId="0" applyFont="1" applyBorder="1" applyAlignment="1" applyProtection="1">
      <alignment vertical="center"/>
      <protection locked="0"/>
    </xf>
    <xf numFmtId="0" fontId="11" fillId="0" borderId="0" xfId="0" applyFont="1" applyProtection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Protection="1">
      <alignment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vertical="center" shrinkToFit="1"/>
    </xf>
    <xf numFmtId="0" fontId="14" fillId="0" borderId="0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horizontal="center" vertical="center"/>
    </xf>
    <xf numFmtId="0" fontId="14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0" xfId="0" applyFont="1" applyBorder="1" applyProtection="1">
      <alignment vertical="center"/>
    </xf>
    <xf numFmtId="0" fontId="14" fillId="0" borderId="0" xfId="0" applyFont="1" applyProtection="1">
      <alignment vertical="center"/>
    </xf>
    <xf numFmtId="49" fontId="14" fillId="0" borderId="0" xfId="0" applyNumberFormat="1" applyFont="1" applyAlignment="1" applyProtection="1">
      <alignment horizontal="center" vertical="center"/>
    </xf>
    <xf numFmtId="0" fontId="14" fillId="0" borderId="0" xfId="0" applyFont="1" applyAlignment="1" applyProtection="1">
      <alignment horizontal="distributed" vertical="center"/>
    </xf>
    <xf numFmtId="0" fontId="15" fillId="0" borderId="0" xfId="0" applyFont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 shrinkToFit="1"/>
    </xf>
    <xf numFmtId="0" fontId="15" fillId="0" borderId="0" xfId="0" applyFont="1" applyBorder="1" applyAlignment="1" applyProtection="1">
      <alignment vertical="center" shrinkToFit="1"/>
      <protection locked="0"/>
    </xf>
    <xf numFmtId="0" fontId="14" fillId="0" borderId="0" xfId="0" applyFont="1" applyBorder="1" applyAlignment="1" applyProtection="1">
      <alignment horizontal="right" vertical="center" shrinkToFit="1"/>
    </xf>
    <xf numFmtId="0" fontId="14" fillId="0" borderId="0" xfId="0" applyFont="1" applyBorder="1" applyAlignment="1" applyProtection="1">
      <alignment horizontal="left" vertical="center" shrinkToFit="1"/>
    </xf>
    <xf numFmtId="0" fontId="16" fillId="0" borderId="0" xfId="0" applyFont="1" applyProtection="1">
      <alignment vertical="center"/>
    </xf>
    <xf numFmtId="0" fontId="16" fillId="0" borderId="0" xfId="0" applyFont="1" applyBorder="1" applyAlignment="1" applyProtection="1">
      <alignment horizontal="center" vertical="center" shrinkToFit="1"/>
    </xf>
    <xf numFmtId="0" fontId="16" fillId="0" borderId="0" xfId="0" applyFont="1" applyBorder="1" applyAlignment="1" applyProtection="1">
      <alignment vertical="center" shrinkToFit="1"/>
    </xf>
    <xf numFmtId="0" fontId="17" fillId="0" borderId="0" xfId="0" applyFont="1" applyBorder="1" applyAlignment="1" applyProtection="1">
      <alignment vertical="center" shrinkToFit="1"/>
      <protection locked="0"/>
    </xf>
    <xf numFmtId="0" fontId="16" fillId="0" borderId="0" xfId="0" applyFont="1" applyBorder="1" applyAlignment="1" applyProtection="1">
      <alignment horizontal="right" vertical="center" shrinkToFit="1"/>
    </xf>
    <xf numFmtId="0" fontId="16" fillId="0" borderId="0" xfId="0" applyFont="1" applyBorder="1" applyAlignment="1" applyProtection="1">
      <alignment horizontal="left" vertical="center" shrinkToFit="1"/>
    </xf>
    <xf numFmtId="0" fontId="17" fillId="0" borderId="0" xfId="0" applyFont="1" applyBorder="1" applyAlignment="1" applyProtection="1">
      <alignment vertical="center" shrinkToFit="1"/>
    </xf>
    <xf numFmtId="0" fontId="16" fillId="0" borderId="0" xfId="0" applyFont="1" applyBorder="1" applyProtection="1">
      <alignment vertical="center"/>
    </xf>
    <xf numFmtId="0" fontId="16" fillId="0" borderId="0" xfId="0" applyFont="1" applyBorder="1" applyAlignment="1" applyProtection="1">
      <alignment vertical="center" shrinkToFit="1"/>
      <protection locked="0"/>
    </xf>
    <xf numFmtId="0" fontId="16" fillId="0" borderId="0" xfId="0" applyFont="1" applyAlignment="1" applyProtection="1">
      <alignment vertical="center"/>
    </xf>
    <xf numFmtId="0" fontId="14" fillId="0" borderId="0" xfId="0" applyFont="1" applyBorder="1" applyAlignment="1" applyProtection="1">
      <alignment vertical="center" shrinkToFit="1"/>
      <protection locked="0"/>
    </xf>
    <xf numFmtId="0" fontId="14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 wrapText="1"/>
    </xf>
    <xf numFmtId="0" fontId="14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horizontal="left" vertical="center"/>
    </xf>
    <xf numFmtId="0" fontId="0" fillId="0" borderId="0" xfId="0" applyFill="1" applyBorder="1">
      <alignment vertical="center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18" fillId="0" borderId="11" xfId="0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horizontal="left" vertical="center"/>
      <protection locked="0"/>
    </xf>
    <xf numFmtId="0" fontId="18" fillId="0" borderId="15" xfId="0" applyFont="1" applyBorder="1" applyAlignment="1" applyProtection="1">
      <alignment horizontal="left" vertical="center"/>
      <protection locked="0"/>
    </xf>
    <xf numFmtId="0" fontId="18" fillId="0" borderId="16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0" fontId="18" fillId="0" borderId="10" xfId="0" applyFont="1" applyBorder="1" applyAlignment="1" applyProtection="1">
      <alignment horizontal="left" vertical="top" wrapText="1" shrinkToFit="1"/>
      <protection locked="0"/>
    </xf>
    <xf numFmtId="0" fontId="18" fillId="0" borderId="11" xfId="0" applyFont="1" applyBorder="1" applyAlignment="1" applyProtection="1">
      <alignment horizontal="left" vertical="top" wrapText="1" shrinkToFit="1"/>
      <protection locked="0"/>
    </xf>
    <xf numFmtId="0" fontId="18" fillId="0" borderId="12" xfId="0" applyFont="1" applyBorder="1" applyAlignment="1" applyProtection="1">
      <alignment horizontal="left" vertical="top" wrapText="1" shrinkToFit="1"/>
      <protection locked="0"/>
    </xf>
    <xf numFmtId="0" fontId="18" fillId="0" borderId="15" xfId="0" applyFont="1" applyBorder="1" applyAlignment="1" applyProtection="1">
      <alignment horizontal="left" vertical="top" wrapText="1" shrinkToFit="1"/>
      <protection locked="0"/>
    </xf>
    <xf numFmtId="0" fontId="18" fillId="0" borderId="16" xfId="0" applyFont="1" applyBorder="1" applyAlignment="1" applyProtection="1">
      <alignment horizontal="left" vertical="top" wrapText="1" shrinkToFit="1"/>
      <protection locked="0"/>
    </xf>
    <xf numFmtId="0" fontId="18" fillId="0" borderId="17" xfId="0" applyFont="1" applyBorder="1" applyAlignment="1" applyProtection="1">
      <alignment horizontal="left" vertical="top" wrapText="1" shrinkToFit="1"/>
      <protection locked="0"/>
    </xf>
    <xf numFmtId="49" fontId="14" fillId="0" borderId="0" xfId="0" applyNumberFormat="1" applyFont="1" applyAlignment="1" applyProtection="1">
      <alignment horizontal="center" vertical="center"/>
    </xf>
    <xf numFmtId="0" fontId="14" fillId="0" borderId="0" xfId="0" applyFont="1" applyAlignment="1" applyProtection="1">
      <alignment horizontal="distributed" vertical="center"/>
    </xf>
    <xf numFmtId="0" fontId="18" fillId="0" borderId="10" xfId="0" applyFont="1" applyBorder="1" applyAlignment="1" applyProtection="1">
      <alignment horizontal="left" vertical="top" wrapText="1"/>
      <protection locked="0"/>
    </xf>
    <xf numFmtId="0" fontId="18" fillId="0" borderId="11" xfId="0" applyFont="1" applyBorder="1" applyAlignment="1" applyProtection="1">
      <alignment horizontal="left" vertical="top"/>
      <protection locked="0"/>
    </xf>
    <xf numFmtId="0" fontId="18" fillId="0" borderId="12" xfId="0" applyFont="1" applyBorder="1" applyAlignment="1" applyProtection="1">
      <alignment horizontal="left" vertical="top"/>
      <protection locked="0"/>
    </xf>
    <xf numFmtId="0" fontId="18" fillId="0" borderId="15" xfId="0" applyFont="1" applyBorder="1" applyAlignment="1" applyProtection="1">
      <alignment horizontal="left" vertical="top"/>
      <protection locked="0"/>
    </xf>
    <xf numFmtId="0" fontId="18" fillId="0" borderId="16" xfId="0" applyFont="1" applyBorder="1" applyAlignment="1" applyProtection="1">
      <alignment horizontal="left" vertical="top"/>
      <protection locked="0"/>
    </xf>
    <xf numFmtId="0" fontId="18" fillId="0" borderId="17" xfId="0" applyFont="1" applyBorder="1" applyAlignment="1" applyProtection="1">
      <alignment horizontal="left" vertical="top"/>
      <protection locked="0"/>
    </xf>
    <xf numFmtId="0" fontId="12" fillId="2" borderId="1" xfId="0" applyFont="1" applyFill="1" applyBorder="1" applyAlignment="1" applyProtection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center" vertical="center" shrinkToFit="1"/>
    </xf>
    <xf numFmtId="0" fontId="14" fillId="3" borderId="0" xfId="0" applyFont="1" applyFill="1" applyBorder="1" applyAlignment="1" applyProtection="1">
      <alignment horizontal="center" vertical="center" shrinkToFit="1"/>
    </xf>
    <xf numFmtId="0" fontId="10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left" vertical="top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12" xfId="0" applyFont="1" applyBorder="1" applyAlignment="1" applyProtection="1">
      <alignment horizontal="left" vertical="top"/>
      <protection locked="0"/>
    </xf>
    <xf numFmtId="0" fontId="7" fillId="0" borderId="13" xfId="0" applyFont="1" applyBorder="1" applyAlignment="1" applyProtection="1">
      <alignment horizontal="left" vertical="top"/>
      <protection locked="0"/>
    </xf>
    <xf numFmtId="0" fontId="7" fillId="0" borderId="0" xfId="0" applyFont="1" applyBorder="1" applyAlignment="1" applyProtection="1">
      <alignment horizontal="left" vertical="top"/>
      <protection locked="0"/>
    </xf>
    <xf numFmtId="0" fontId="7" fillId="0" borderId="14" xfId="0" applyFont="1" applyBorder="1" applyAlignment="1" applyProtection="1">
      <alignment horizontal="left" vertical="top"/>
      <protection locked="0"/>
    </xf>
    <xf numFmtId="0" fontId="7" fillId="0" borderId="15" xfId="0" applyFont="1" applyBorder="1" applyAlignment="1" applyProtection="1">
      <alignment horizontal="left" vertical="top"/>
      <protection locked="0"/>
    </xf>
    <xf numFmtId="0" fontId="7" fillId="0" borderId="16" xfId="0" applyFont="1" applyBorder="1" applyAlignment="1" applyProtection="1">
      <alignment horizontal="left" vertical="top"/>
      <protection locked="0"/>
    </xf>
    <xf numFmtId="0" fontId="7" fillId="0" borderId="17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22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shrinkToFit="1"/>
    </xf>
    <xf numFmtId="0" fontId="2" fillId="0" borderId="9" xfId="0" applyFont="1" applyBorder="1" applyAlignment="1" applyProtection="1">
      <alignment horizontal="center" vertical="center" shrinkToFit="1"/>
    </xf>
    <xf numFmtId="0" fontId="2" fillId="0" borderId="24" xfId="0" applyFont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shrinkToFit="1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11" xfId="0" applyFont="1" applyBorder="1" applyAlignment="1" applyProtection="1">
      <alignment horizontal="center" vertical="center" shrinkToFit="1"/>
    </xf>
    <xf numFmtId="0" fontId="2" fillId="0" borderId="12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5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9" xfId="0" applyFont="1" applyBorder="1" applyAlignment="1" applyProtection="1">
      <alignment horizontal="center" vertical="center" shrinkToFit="1"/>
    </xf>
    <xf numFmtId="0" fontId="7" fillId="0" borderId="11" xfId="0" applyFont="1" applyBorder="1" applyAlignment="1" applyProtection="1">
      <alignment horizontal="left" vertical="center" wrapText="1" shrinkToFit="1"/>
      <protection locked="0"/>
    </xf>
    <xf numFmtId="0" fontId="7" fillId="0" borderId="12" xfId="0" applyFont="1" applyBorder="1" applyAlignment="1" applyProtection="1">
      <alignment horizontal="left" vertical="center" wrapText="1" shrinkToFit="1"/>
      <protection locked="0"/>
    </xf>
    <xf numFmtId="0" fontId="7" fillId="0" borderId="16" xfId="0" applyFont="1" applyBorder="1" applyAlignment="1" applyProtection="1">
      <alignment horizontal="left" vertical="center" wrapText="1" shrinkToFit="1"/>
      <protection locked="0"/>
    </xf>
    <xf numFmtId="0" fontId="7" fillId="0" borderId="17" xfId="0" applyFont="1" applyBorder="1" applyAlignment="1" applyProtection="1">
      <alignment horizontal="left" vertical="center" wrapText="1" shrinkToFi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shrinkToFit="1"/>
    </xf>
    <xf numFmtId="0" fontId="11" fillId="0" borderId="0" xfId="0" applyFont="1" applyAlignment="1" applyProtection="1">
      <alignment horizontal="distributed" vertical="center"/>
    </xf>
    <xf numFmtId="0" fontId="2" fillId="0" borderId="21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shrinkToFit="1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7" fillId="0" borderId="16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</cellXfs>
  <cellStyles count="2">
    <cellStyle name="標準" xfId="0" builtinId="0"/>
    <cellStyle name="標準 2" xfId="1" xr:uid="{2DB09BBF-6F77-40F8-8987-DBBE7FE827FE}"/>
  </cellStyles>
  <dxfs count="20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22</xdr:row>
      <xdr:rowOff>200025</xdr:rowOff>
    </xdr:from>
    <xdr:to>
      <xdr:col>59</xdr:col>
      <xdr:colOff>66676</xdr:colOff>
      <xdr:row>28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6A805A-2FBA-432D-8303-B24892532888}"/>
            </a:ext>
          </a:extLst>
        </xdr:cNvPr>
        <xdr:cNvSpPr txBox="1"/>
      </xdr:nvSpPr>
      <xdr:spPr>
        <a:xfrm>
          <a:off x="1285875" y="4181475"/>
          <a:ext cx="5524501" cy="12573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1000"/>
            <a:t>【</a:t>
          </a:r>
          <a:r>
            <a:rPr kumimoji="1" lang="ja-JP" altLang="en-US" sz="1000"/>
            <a:t>旅費の補助対象について</a:t>
          </a:r>
          <a:r>
            <a:rPr kumimoji="1" lang="en-US" altLang="ja-JP" sz="1000"/>
            <a:t>】</a:t>
          </a:r>
          <a:r>
            <a:rPr kumimoji="1" lang="ja-JP" altLang="en-US" sz="1000"/>
            <a:t>［九州大会］開会式の日から負けた日まで</a:t>
          </a:r>
          <a:endParaRPr kumimoji="1" lang="en-US" altLang="ja-JP" sz="1000"/>
        </a:p>
        <a:p>
          <a:r>
            <a:rPr kumimoji="1" lang="ja-JP" altLang="en-US" sz="1000"/>
            <a:t>　　　　　　　　　　　　　　　　　　　（沖縄県開催競技は計画輸送となるため別）</a:t>
          </a:r>
          <a:endParaRPr kumimoji="1" lang="en-US" altLang="ja-JP" sz="1000"/>
        </a:p>
        <a:p>
          <a:r>
            <a:rPr kumimoji="1" lang="ja-JP" altLang="en-US" sz="1000"/>
            <a:t>　　　　　　　　　　　　　［全国大会］開会式前日から負けた日の翌日まで</a:t>
          </a:r>
          <a:endParaRPr kumimoji="1" lang="en-US" altLang="ja-JP" sz="1000"/>
        </a:p>
        <a:p>
          <a:endParaRPr kumimoji="1" lang="en-US" altLang="ja-JP" sz="800"/>
        </a:p>
        <a:p>
          <a:r>
            <a:rPr kumimoji="1" lang="ja-JP" altLang="en-US" sz="800"/>
            <a:t>　</a:t>
          </a:r>
          <a:r>
            <a:rPr kumimoji="1" lang="en-US" altLang="ja-JP" sz="800"/>
            <a:t>※</a:t>
          </a:r>
          <a:r>
            <a:rPr kumimoji="1" lang="ja-JP" altLang="en-US" sz="800"/>
            <a:t>　事情（交通機関の問題、天候等）があり前泊や後泊をした場合は、備考欄へ入力すること。</a:t>
          </a:r>
          <a:endParaRPr kumimoji="1" lang="en-US" altLang="ja-JP" sz="800"/>
        </a:p>
        <a:p>
          <a:r>
            <a:rPr kumimoji="1" lang="ja-JP" altLang="en-US" sz="800"/>
            <a:t>　　　報告書提出後、県本部にて補助について検討する。</a:t>
          </a:r>
          <a:endParaRPr kumimoji="1" lang="en-US" altLang="ja-JP" sz="800"/>
        </a:p>
      </xdr:txBody>
    </xdr:sp>
    <xdr:clientData/>
  </xdr:twoCellAnchor>
  <xdr:twoCellAnchor>
    <xdr:from>
      <xdr:col>44</xdr:col>
      <xdr:colOff>85725</xdr:colOff>
      <xdr:row>49</xdr:row>
      <xdr:rowOff>47625</xdr:rowOff>
    </xdr:from>
    <xdr:to>
      <xdr:col>58</xdr:col>
      <xdr:colOff>104775</xdr:colOff>
      <xdr:row>54</xdr:row>
      <xdr:rowOff>171450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21285E-9FED-4114-B1A4-2CC2DD21DBA1}"/>
            </a:ext>
          </a:extLst>
        </xdr:cNvPr>
        <xdr:cNvSpPr txBox="1"/>
      </xdr:nvSpPr>
      <xdr:spPr>
        <a:xfrm>
          <a:off x="5114925" y="9496425"/>
          <a:ext cx="1619250" cy="866775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注意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】Excel2007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以前のバージョンでは、リストが表示されない項目があります。その場合は、直接入力してください。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7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47625</xdr:colOff>
      <xdr:row>18</xdr:row>
      <xdr:rowOff>104776</xdr:rowOff>
    </xdr:from>
    <xdr:to>
      <xdr:col>59</xdr:col>
      <xdr:colOff>85725</xdr:colOff>
      <xdr:row>19</xdr:row>
      <xdr:rowOff>85726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255FE70-5972-4B80-8544-515A9D0710CB}"/>
            </a:ext>
          </a:extLst>
        </xdr:cNvPr>
        <xdr:cNvSpPr txBox="1"/>
      </xdr:nvSpPr>
      <xdr:spPr>
        <a:xfrm>
          <a:off x="5648325" y="3305176"/>
          <a:ext cx="11811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ja-JP" altLang="en-US" sz="1100"/>
            <a:t>改行は </a:t>
          </a:r>
          <a:r>
            <a:rPr kumimoji="1" lang="en-US" altLang="ja-JP" sz="1100"/>
            <a:t>Alt + Enter</a:t>
          </a:r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47625</xdr:colOff>
      <xdr:row>20</xdr:row>
      <xdr:rowOff>95251</xdr:rowOff>
    </xdr:from>
    <xdr:to>
      <xdr:col>59</xdr:col>
      <xdr:colOff>85725</xdr:colOff>
      <xdr:row>21</xdr:row>
      <xdr:rowOff>76201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5BB6D8-A6EA-43FE-B56A-AC2D6F22B163}"/>
            </a:ext>
          </a:extLst>
        </xdr:cNvPr>
        <xdr:cNvSpPr txBox="1"/>
      </xdr:nvSpPr>
      <xdr:spPr>
        <a:xfrm>
          <a:off x="5648325" y="3638551"/>
          <a:ext cx="11811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ja-JP" altLang="en-US" sz="1100"/>
            <a:t>改行は </a:t>
          </a:r>
          <a:r>
            <a:rPr kumimoji="1" lang="en-US" altLang="ja-JP" sz="1100"/>
            <a:t>Alt + Enter</a:t>
          </a:r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66675</xdr:colOff>
      <xdr:row>22</xdr:row>
      <xdr:rowOff>95251</xdr:rowOff>
    </xdr:from>
    <xdr:to>
      <xdr:col>59</xdr:col>
      <xdr:colOff>104775</xdr:colOff>
      <xdr:row>23</xdr:row>
      <xdr:rowOff>76201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ACFC7E-6FA6-4BB8-BB0D-4A6B34811A7F}"/>
            </a:ext>
          </a:extLst>
        </xdr:cNvPr>
        <xdr:cNvSpPr txBox="1"/>
      </xdr:nvSpPr>
      <xdr:spPr>
        <a:xfrm>
          <a:off x="5667375" y="4552951"/>
          <a:ext cx="11811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ja-JP" altLang="en-US" sz="1100"/>
            <a:t>改行は </a:t>
          </a:r>
          <a:r>
            <a:rPr kumimoji="1" lang="en-US" altLang="ja-JP" sz="1100"/>
            <a:t>Alt + Enter</a:t>
          </a:r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57150</xdr:colOff>
      <xdr:row>16</xdr:row>
      <xdr:rowOff>95251</xdr:rowOff>
    </xdr:from>
    <xdr:to>
      <xdr:col>59</xdr:col>
      <xdr:colOff>95250</xdr:colOff>
      <xdr:row>17</xdr:row>
      <xdr:rowOff>76201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46E699-32F8-41FD-A117-C59F6921FEC5}"/>
            </a:ext>
          </a:extLst>
        </xdr:cNvPr>
        <xdr:cNvSpPr txBox="1"/>
      </xdr:nvSpPr>
      <xdr:spPr>
        <a:xfrm>
          <a:off x="5657850" y="3181351"/>
          <a:ext cx="11811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ja-JP" altLang="en-US" sz="1100"/>
            <a:t>改行は </a:t>
          </a:r>
          <a:r>
            <a:rPr kumimoji="1" lang="en-US" altLang="ja-JP" sz="1100"/>
            <a:t>Alt + Enter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85B5-5609-4960-9CB4-7F191CC6735C}">
  <sheetPr>
    <tabColor rgb="FFFFFF00"/>
    <pageSetUpPr fitToPage="1"/>
  </sheetPr>
  <dimension ref="A1:BW55"/>
  <sheetViews>
    <sheetView tabSelected="1" workbookViewId="0">
      <selection sqref="A1:BH1"/>
    </sheetView>
  </sheetViews>
  <sheetFormatPr defaultColWidth="1.5" defaultRowHeight="18" customHeight="1"/>
  <cols>
    <col min="1" max="1" width="1.5" style="1" customWidth="1"/>
    <col min="2" max="16384" width="1.5" style="1"/>
  </cols>
  <sheetData>
    <row r="1" spans="1:75" ht="22.5" customHeight="1">
      <c r="A1" s="102" t="s">
        <v>309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4"/>
    </row>
    <row r="2" spans="1:75" s="22" customFormat="1" ht="9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</row>
    <row r="3" spans="1:75" s="45" customFormat="1" ht="16.5" customHeight="1">
      <c r="A3" s="94" t="s">
        <v>323</v>
      </c>
      <c r="B3" s="94"/>
      <c r="C3" s="95" t="s">
        <v>324</v>
      </c>
      <c r="D3" s="95"/>
      <c r="E3" s="95"/>
      <c r="F3" s="95"/>
      <c r="G3" s="95"/>
      <c r="H3" s="95"/>
      <c r="I3" s="95"/>
      <c r="J3" s="48"/>
      <c r="K3" s="48"/>
      <c r="L3" s="49" t="s">
        <v>334</v>
      </c>
      <c r="M3" s="50"/>
      <c r="N3" s="105" t="s">
        <v>336</v>
      </c>
      <c r="O3" s="105"/>
      <c r="P3" s="51" t="s">
        <v>335</v>
      </c>
      <c r="Q3" s="50"/>
      <c r="R3" s="106" t="s">
        <v>337</v>
      </c>
      <c r="S3" s="106"/>
      <c r="T3" s="51" t="s">
        <v>432</v>
      </c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</row>
    <row r="4" spans="1:75" s="45" customFormat="1" ht="9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52"/>
      <c r="O4" s="52"/>
      <c r="P4" s="48"/>
      <c r="Q4" s="48"/>
      <c r="R4" s="52"/>
      <c r="S4" s="52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</row>
    <row r="5" spans="1:75" s="45" customFormat="1" ht="16.5" customHeight="1">
      <c r="A5" s="94" t="s">
        <v>51</v>
      </c>
      <c r="B5" s="94"/>
      <c r="C5" s="95" t="s">
        <v>410</v>
      </c>
      <c r="D5" s="95"/>
      <c r="E5" s="95"/>
      <c r="F5" s="95"/>
      <c r="G5" s="95"/>
      <c r="H5" s="95"/>
      <c r="I5" s="95"/>
      <c r="J5" s="48"/>
      <c r="K5" s="48"/>
      <c r="L5" s="53" t="s">
        <v>411</v>
      </c>
      <c r="M5" s="48"/>
      <c r="N5" s="52"/>
      <c r="O5" s="52"/>
      <c r="P5" s="48"/>
      <c r="Q5" s="48"/>
      <c r="R5" s="52"/>
      <c r="S5" s="52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</row>
    <row r="6" spans="1:75" s="45" customFormat="1" ht="9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52"/>
      <c r="O6" s="52"/>
      <c r="P6" s="48"/>
      <c r="Q6" s="48"/>
      <c r="R6" s="52"/>
      <c r="S6" s="52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</row>
    <row r="7" spans="1:75" s="47" customFormat="1" ht="16.5" customHeight="1">
      <c r="A7" s="94" t="s">
        <v>52</v>
      </c>
      <c r="B7" s="94"/>
      <c r="C7" s="95" t="s">
        <v>300</v>
      </c>
      <c r="D7" s="95"/>
      <c r="E7" s="95"/>
      <c r="F7" s="95"/>
      <c r="G7" s="95"/>
      <c r="H7" s="95"/>
      <c r="I7" s="95"/>
      <c r="J7" s="54"/>
      <c r="K7" s="54"/>
      <c r="L7" s="53" t="s">
        <v>319</v>
      </c>
      <c r="M7" s="53"/>
      <c r="N7" s="53"/>
      <c r="O7" s="53"/>
      <c r="P7" s="53"/>
      <c r="Q7" s="53"/>
      <c r="R7" s="53"/>
      <c r="S7" s="53"/>
      <c r="T7" s="55"/>
      <c r="U7" s="55"/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W7" s="46"/>
    </row>
    <row r="8" spans="1:75" s="47" customFormat="1" ht="9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</row>
    <row r="9" spans="1:75" s="47" customFormat="1" ht="16.5" customHeight="1">
      <c r="A9" s="94" t="s">
        <v>63</v>
      </c>
      <c r="B9" s="94"/>
      <c r="C9" s="95" t="s">
        <v>64</v>
      </c>
      <c r="D9" s="95"/>
      <c r="E9" s="95"/>
      <c r="F9" s="95"/>
      <c r="G9" s="95"/>
      <c r="H9" s="95"/>
      <c r="I9" s="95"/>
      <c r="J9" s="54"/>
      <c r="K9" s="54"/>
      <c r="L9" s="53" t="s">
        <v>338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6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8"/>
      <c r="AT9" s="58"/>
      <c r="AU9" s="58"/>
      <c r="AV9" s="58"/>
      <c r="AW9" s="58"/>
      <c r="AX9" s="58"/>
      <c r="AY9" s="58"/>
      <c r="AZ9" s="54"/>
      <c r="BA9" s="54"/>
      <c r="BB9" s="54"/>
      <c r="BC9" s="54"/>
      <c r="BD9" s="54"/>
      <c r="BE9" s="54"/>
      <c r="BF9" s="54"/>
      <c r="BG9" s="54"/>
      <c r="BH9" s="54"/>
    </row>
    <row r="10" spans="1:75" s="47" customFormat="1" ht="9" customHeight="1">
      <c r="A10" s="59"/>
      <c r="B10" s="59"/>
      <c r="C10" s="60"/>
      <c r="D10" s="60"/>
      <c r="E10" s="60"/>
      <c r="F10" s="60"/>
      <c r="G10" s="60"/>
      <c r="H10" s="60"/>
      <c r="I10" s="60"/>
      <c r="J10" s="54"/>
      <c r="K10" s="54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8"/>
      <c r="AX10" s="56"/>
      <c r="AY10" s="56"/>
      <c r="AZ10" s="54"/>
      <c r="BA10" s="54"/>
      <c r="BB10" s="54"/>
      <c r="BC10" s="54"/>
      <c r="BD10" s="54"/>
      <c r="BE10" s="54"/>
      <c r="BF10" s="54"/>
      <c r="BG10" s="54"/>
      <c r="BH10" s="54"/>
    </row>
    <row r="11" spans="1:75" s="47" customFormat="1" ht="16.5" customHeight="1">
      <c r="A11" s="94" t="s">
        <v>89</v>
      </c>
      <c r="B11" s="94"/>
      <c r="C11" s="95" t="s">
        <v>328</v>
      </c>
      <c r="D11" s="95"/>
      <c r="E11" s="95"/>
      <c r="F11" s="95"/>
      <c r="G11" s="95"/>
      <c r="H11" s="95"/>
      <c r="I11" s="95"/>
      <c r="J11" s="58"/>
      <c r="K11" s="58"/>
      <c r="L11" s="53" t="s">
        <v>423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5"/>
      <c r="Z11" s="55"/>
      <c r="AA11" s="55"/>
      <c r="AB11" s="55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</row>
    <row r="12" spans="1:75" s="47" customFormat="1" ht="16.5" customHeight="1">
      <c r="A12" s="59"/>
      <c r="B12" s="59"/>
      <c r="C12" s="60"/>
      <c r="D12" s="60"/>
      <c r="E12" s="60"/>
      <c r="F12" s="60"/>
      <c r="G12" s="60"/>
      <c r="H12" s="60"/>
      <c r="I12" s="60"/>
      <c r="J12" s="58"/>
      <c r="K12" s="58"/>
      <c r="L12" s="53" t="s">
        <v>349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5"/>
      <c r="Z12" s="55"/>
      <c r="AA12" s="55"/>
      <c r="AB12" s="55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</row>
    <row r="13" spans="1:75" s="47" customFormat="1" ht="9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</row>
    <row r="14" spans="1:75" s="47" customFormat="1" ht="16.5" customHeight="1">
      <c r="A14" s="94" t="s">
        <v>283</v>
      </c>
      <c r="B14" s="94"/>
      <c r="C14" s="95" t="s">
        <v>49</v>
      </c>
      <c r="D14" s="95"/>
      <c r="E14" s="95"/>
      <c r="F14" s="95"/>
      <c r="G14" s="95"/>
      <c r="H14" s="95"/>
      <c r="I14" s="95"/>
      <c r="J14" s="58"/>
      <c r="K14" s="58"/>
      <c r="L14" s="53" t="s">
        <v>433</v>
      </c>
      <c r="M14" s="53"/>
      <c r="N14" s="53"/>
      <c r="O14" s="53"/>
      <c r="P14" s="53"/>
      <c r="Q14" s="53"/>
      <c r="R14" s="53"/>
      <c r="S14" s="53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</row>
    <row r="15" spans="1:75" s="47" customFormat="1" ht="16.5" customHeight="1">
      <c r="A15" s="59"/>
      <c r="B15" s="59"/>
      <c r="C15" s="60"/>
      <c r="D15" s="60"/>
      <c r="E15" s="60"/>
      <c r="F15" s="60"/>
      <c r="G15" s="60"/>
      <c r="H15" s="60"/>
      <c r="I15" s="60"/>
      <c r="J15" s="58"/>
      <c r="K15" s="58"/>
      <c r="L15" s="53" t="s">
        <v>414</v>
      </c>
      <c r="M15" s="53"/>
      <c r="N15" s="53"/>
      <c r="O15" s="53"/>
      <c r="P15" s="53"/>
      <c r="Q15" s="53"/>
      <c r="R15" s="53"/>
      <c r="S15" s="53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</row>
    <row r="16" spans="1:75" s="47" customFormat="1" ht="9" customHeight="1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</row>
    <row r="17" spans="1:60" s="47" customFormat="1" ht="16.5" customHeight="1">
      <c r="A17" s="94" t="s">
        <v>301</v>
      </c>
      <c r="B17" s="94"/>
      <c r="C17" s="95" t="s">
        <v>48</v>
      </c>
      <c r="D17" s="95"/>
      <c r="E17" s="95"/>
      <c r="F17" s="95"/>
      <c r="G17" s="95"/>
      <c r="H17" s="95"/>
      <c r="I17" s="95"/>
      <c r="J17" s="58"/>
      <c r="K17" s="58"/>
      <c r="L17" s="53" t="s">
        <v>320</v>
      </c>
      <c r="M17" s="53"/>
      <c r="N17" s="53"/>
      <c r="O17" s="53"/>
      <c r="P17" s="53"/>
      <c r="Q17" s="53"/>
      <c r="R17" s="53"/>
      <c r="S17" s="53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</row>
    <row r="18" spans="1:60" s="47" customFormat="1" ht="9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</row>
    <row r="19" spans="1:60" s="47" customFormat="1" ht="16.5" customHeight="1">
      <c r="A19" s="94" t="s">
        <v>305</v>
      </c>
      <c r="B19" s="94"/>
      <c r="C19" s="95" t="s">
        <v>53</v>
      </c>
      <c r="D19" s="95"/>
      <c r="E19" s="95"/>
      <c r="F19" s="95"/>
      <c r="G19" s="95"/>
      <c r="H19" s="95"/>
      <c r="I19" s="95"/>
      <c r="J19" s="58"/>
      <c r="K19" s="58"/>
      <c r="L19" s="58" t="s">
        <v>426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61"/>
      <c r="X19" s="61"/>
      <c r="Y19" s="61"/>
      <c r="Z19" s="61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</row>
    <row r="20" spans="1:60" s="47" customFormat="1" ht="16.5" customHeight="1">
      <c r="A20" s="59"/>
      <c r="B20" s="59"/>
      <c r="C20" s="60"/>
      <c r="D20" s="60"/>
      <c r="E20" s="60"/>
      <c r="F20" s="60"/>
      <c r="G20" s="60"/>
      <c r="H20" s="60"/>
      <c r="I20" s="60"/>
      <c r="J20" s="58"/>
      <c r="K20" s="58"/>
      <c r="L20" s="55" t="s">
        <v>424</v>
      </c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61"/>
      <c r="X20" s="61"/>
      <c r="Y20" s="61"/>
      <c r="Z20" s="61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</row>
    <row r="21" spans="1:60" s="47" customFormat="1" ht="16.5" customHeight="1">
      <c r="A21" s="59"/>
      <c r="B21" s="59"/>
      <c r="C21" s="60"/>
      <c r="D21" s="60"/>
      <c r="E21" s="60"/>
      <c r="F21" s="60"/>
      <c r="G21" s="60"/>
      <c r="H21" s="60"/>
      <c r="I21" s="60"/>
      <c r="J21" s="58"/>
      <c r="K21" s="58"/>
      <c r="L21" s="57" t="s">
        <v>434</v>
      </c>
      <c r="M21" s="58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</row>
    <row r="22" spans="1:60" s="47" customFormat="1" ht="16.5" customHeight="1">
      <c r="A22" s="59"/>
      <c r="B22" s="59"/>
      <c r="C22" s="60"/>
      <c r="D22" s="60"/>
      <c r="E22" s="60"/>
      <c r="F22" s="60"/>
      <c r="G22" s="60"/>
      <c r="H22" s="60"/>
      <c r="I22" s="60"/>
      <c r="J22" s="58"/>
      <c r="K22" s="58"/>
      <c r="L22" s="57" t="s">
        <v>425</v>
      </c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</row>
    <row r="23" spans="1:60" s="47" customFormat="1" ht="16.5" customHeight="1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5" t="s">
        <v>321</v>
      </c>
      <c r="M23" s="62"/>
      <c r="N23" s="62"/>
      <c r="O23" s="62"/>
      <c r="P23" s="62"/>
      <c r="Q23" s="62"/>
      <c r="R23" s="63"/>
      <c r="S23" s="63"/>
      <c r="T23" s="62"/>
      <c r="U23" s="62"/>
      <c r="V23" s="63"/>
      <c r="W23" s="63"/>
      <c r="X23" s="62"/>
      <c r="Y23" s="62"/>
      <c r="Z23" s="63"/>
      <c r="AA23" s="63"/>
      <c r="AB23" s="62"/>
      <c r="AC23" s="62"/>
      <c r="AD23" s="64"/>
      <c r="AE23" s="63"/>
      <c r="AF23" s="63"/>
      <c r="AG23" s="65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</row>
    <row r="24" spans="1:60" ht="16.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  <c r="M24" s="67"/>
      <c r="N24" s="67"/>
      <c r="O24" s="67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ht="16.5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8"/>
      <c r="M25" s="68"/>
      <c r="N25" s="68"/>
      <c r="O25" s="68"/>
      <c r="P25" s="68"/>
      <c r="Q25" s="68"/>
      <c r="R25" s="69"/>
      <c r="S25" s="69"/>
      <c r="T25" s="68"/>
      <c r="U25" s="68"/>
      <c r="V25" s="69"/>
      <c r="W25" s="69"/>
      <c r="X25" s="68"/>
      <c r="Y25" s="68"/>
      <c r="Z25" s="69"/>
      <c r="AA25" s="69"/>
      <c r="AB25" s="68"/>
      <c r="AC25" s="68"/>
      <c r="AD25" s="70"/>
      <c r="AE25" s="69"/>
      <c r="AF25" s="69"/>
      <c r="AG25" s="71"/>
      <c r="AH25" s="68"/>
      <c r="AI25" s="68"/>
      <c r="AJ25" s="72"/>
      <c r="AK25" s="72"/>
      <c r="AL25" s="68"/>
      <c r="AM25" s="68"/>
      <c r="AN25" s="72"/>
      <c r="AO25" s="72"/>
      <c r="AP25" s="68"/>
      <c r="AQ25" s="68"/>
      <c r="AR25" s="68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ht="16.5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ht="16.5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8"/>
      <c r="M27" s="68"/>
      <c r="N27" s="68"/>
      <c r="O27" s="68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ht="16.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8"/>
      <c r="M28" s="68"/>
      <c r="N28" s="68"/>
      <c r="O28" s="68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ht="16.5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74"/>
      <c r="Z29" s="68"/>
      <c r="AA29" s="68"/>
      <c r="AB29" s="70"/>
      <c r="AC29" s="74"/>
      <c r="AD29" s="74"/>
      <c r="AE29" s="71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47" customFormat="1" ht="16.5" customHeight="1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 t="s">
        <v>311</v>
      </c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</row>
    <row r="31" spans="1:60" ht="16.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88" t="s">
        <v>405</v>
      </c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90"/>
      <c r="BH31" s="66"/>
    </row>
    <row r="32" spans="1:60" ht="16.5" customHeight="1">
      <c r="A32" s="75"/>
      <c r="B32" s="75"/>
      <c r="C32" s="66"/>
      <c r="D32" s="66"/>
      <c r="E32" s="66"/>
      <c r="F32" s="66"/>
      <c r="G32" s="66"/>
      <c r="H32" s="66"/>
      <c r="I32" s="66"/>
      <c r="J32" s="66"/>
      <c r="K32" s="66"/>
      <c r="L32" s="91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3"/>
      <c r="BH32" s="66"/>
    </row>
    <row r="33" spans="1:60" ht="9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47" customFormat="1" ht="16.5" customHeight="1">
      <c r="A34" s="94" t="s">
        <v>307</v>
      </c>
      <c r="B34" s="94"/>
      <c r="C34" s="95" t="s">
        <v>302</v>
      </c>
      <c r="D34" s="95"/>
      <c r="E34" s="95"/>
      <c r="F34" s="95"/>
      <c r="G34" s="95"/>
      <c r="H34" s="95"/>
      <c r="I34" s="95"/>
      <c r="J34" s="58"/>
      <c r="K34" s="58"/>
      <c r="L34" s="57" t="s">
        <v>314</v>
      </c>
      <c r="M34" s="55"/>
      <c r="N34" s="55"/>
      <c r="O34" s="55"/>
      <c r="P34" s="55"/>
      <c r="Q34" s="55"/>
      <c r="R34" s="55"/>
      <c r="S34" s="55"/>
      <c r="T34" s="76"/>
      <c r="U34" s="76"/>
      <c r="V34" s="62"/>
      <c r="W34" s="62"/>
      <c r="X34" s="76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</row>
    <row r="35" spans="1:60" s="47" customFormat="1" ht="16.5" customHeight="1">
      <c r="A35" s="77"/>
      <c r="B35" s="58"/>
      <c r="C35" s="78"/>
      <c r="D35" s="78"/>
      <c r="E35" s="78"/>
      <c r="F35" s="78"/>
      <c r="G35" s="78"/>
      <c r="H35" s="78"/>
      <c r="I35" s="78"/>
      <c r="J35" s="78"/>
      <c r="K35" s="58"/>
      <c r="L35" s="57" t="s">
        <v>435</v>
      </c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</row>
    <row r="36" spans="1:60" s="47" customFormat="1" ht="16.5" customHeight="1">
      <c r="A36" s="77"/>
      <c r="B36" s="78"/>
      <c r="C36" s="78"/>
      <c r="D36" s="78"/>
      <c r="E36" s="78"/>
      <c r="F36" s="78"/>
      <c r="G36" s="78"/>
      <c r="H36" s="78"/>
      <c r="I36" s="58"/>
      <c r="J36" s="78"/>
      <c r="K36" s="58"/>
      <c r="L36" s="55" t="s">
        <v>315</v>
      </c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</row>
    <row r="37" spans="1:60" s="47" customFormat="1" ht="16.5" customHeight="1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 t="s">
        <v>312</v>
      </c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</row>
    <row r="38" spans="1:60" ht="16.5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96" t="s">
        <v>413</v>
      </c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8"/>
    </row>
    <row r="39" spans="1:60" ht="16.5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99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1"/>
    </row>
    <row r="40" spans="1:60" ht="16.5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8" t="s">
        <v>437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</row>
    <row r="41" spans="1:60" ht="14.25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82" t="s">
        <v>438</v>
      </c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4"/>
    </row>
    <row r="42" spans="1:60" ht="14.25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85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7"/>
    </row>
    <row r="43" spans="1:60" s="47" customFormat="1" ht="16.5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 t="s">
        <v>313</v>
      </c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</row>
    <row r="44" spans="1:60" ht="16.5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96" t="s">
        <v>421</v>
      </c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8"/>
    </row>
    <row r="45" spans="1:60" ht="16.5" customHeight="1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99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1"/>
    </row>
    <row r="46" spans="1:60" ht="9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</row>
    <row r="47" spans="1:60" s="47" customFormat="1" ht="16.5" customHeight="1">
      <c r="A47" s="94" t="s">
        <v>333</v>
      </c>
      <c r="B47" s="94"/>
      <c r="C47" s="95" t="s">
        <v>306</v>
      </c>
      <c r="D47" s="95"/>
      <c r="E47" s="95"/>
      <c r="F47" s="95"/>
      <c r="G47" s="95"/>
      <c r="H47" s="95"/>
      <c r="I47" s="95"/>
      <c r="J47" s="58"/>
      <c r="K47" s="58"/>
      <c r="L47" s="79" t="s">
        <v>439</v>
      </c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</row>
    <row r="48" spans="1:60" s="47" customFormat="1" ht="16.5" customHeight="1">
      <c r="A48" s="59"/>
      <c r="B48" s="59"/>
      <c r="C48" s="60"/>
      <c r="D48" s="60"/>
      <c r="E48" s="60"/>
      <c r="F48" s="60"/>
      <c r="G48" s="60"/>
      <c r="H48" s="60"/>
      <c r="I48" s="60"/>
      <c r="J48" s="58"/>
      <c r="K48" s="58"/>
      <c r="L48" s="79" t="s">
        <v>453</v>
      </c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</row>
    <row r="49" spans="1:60" s="47" customFormat="1" ht="16.5" customHeight="1">
      <c r="A49" s="59"/>
      <c r="B49" s="59"/>
      <c r="C49" s="60"/>
      <c r="D49" s="60"/>
      <c r="E49" s="60"/>
      <c r="F49" s="60"/>
      <c r="G49" s="60"/>
      <c r="H49" s="60"/>
      <c r="I49" s="60"/>
      <c r="J49" s="58"/>
      <c r="K49" s="58"/>
      <c r="L49" s="79" t="s">
        <v>440</v>
      </c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</row>
    <row r="50" spans="1:60" s="47" customFormat="1" ht="9" customHeigh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</row>
    <row r="51" spans="1:60" s="47" customFormat="1" ht="16.5" customHeight="1">
      <c r="A51" s="94" t="s">
        <v>412</v>
      </c>
      <c r="B51" s="94"/>
      <c r="C51" s="95" t="s">
        <v>310</v>
      </c>
      <c r="D51" s="95"/>
      <c r="E51" s="95"/>
      <c r="F51" s="95"/>
      <c r="G51" s="95"/>
      <c r="H51" s="95"/>
      <c r="I51" s="95"/>
      <c r="J51" s="58"/>
      <c r="K51" s="58"/>
      <c r="L51" s="58" t="s">
        <v>316</v>
      </c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</row>
    <row r="52" spans="1:60" s="47" customFormat="1" ht="16.5" customHeight="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 t="s">
        <v>317</v>
      </c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</row>
    <row r="53" spans="1:60" s="47" customFormat="1" ht="16.5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 t="s">
        <v>318</v>
      </c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</row>
    <row r="54" spans="1:60" s="47" customFormat="1" ht="16.5" customHeight="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 t="s">
        <v>455</v>
      </c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</row>
    <row r="55" spans="1:60" s="47" customFormat="1" ht="16.5" customHeight="1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 t="s">
        <v>415</v>
      </c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</row>
  </sheetData>
  <sheetProtection selectLockedCells="1"/>
  <mergeCells count="29">
    <mergeCell ref="A7:B7"/>
    <mergeCell ref="C7:I7"/>
    <mergeCell ref="A1:BH1"/>
    <mergeCell ref="A3:B3"/>
    <mergeCell ref="C3:I3"/>
    <mergeCell ref="N3:O3"/>
    <mergeCell ref="R3:S3"/>
    <mergeCell ref="A5:B5"/>
    <mergeCell ref="C5:I5"/>
    <mergeCell ref="A17:B17"/>
    <mergeCell ref="C17:I17"/>
    <mergeCell ref="A19:B19"/>
    <mergeCell ref="C19:I19"/>
    <mergeCell ref="A9:B9"/>
    <mergeCell ref="C9:I9"/>
    <mergeCell ref="A11:B11"/>
    <mergeCell ref="C14:I14"/>
    <mergeCell ref="A14:B14"/>
    <mergeCell ref="C11:I11"/>
    <mergeCell ref="L41:BH42"/>
    <mergeCell ref="L31:BG32"/>
    <mergeCell ref="A47:B47"/>
    <mergeCell ref="C47:I47"/>
    <mergeCell ref="A51:B51"/>
    <mergeCell ref="C51:I51"/>
    <mergeCell ref="L38:BH39"/>
    <mergeCell ref="L44:BH45"/>
    <mergeCell ref="A34:B34"/>
    <mergeCell ref="C34:I34"/>
  </mergeCells>
  <phoneticPr fontId="1"/>
  <conditionalFormatting sqref="L31">
    <cfRule type="containsBlanks" dxfId="199" priority="3">
      <formula>LEN(TRIM(L31))=0</formula>
    </cfRule>
  </conditionalFormatting>
  <conditionalFormatting sqref="L44:BH45 L38:BH39">
    <cfRule type="containsBlanks" dxfId="198" priority="2">
      <formula>LEN(TRIM(L38))=0</formula>
    </cfRule>
  </conditionalFormatting>
  <conditionalFormatting sqref="L41:BH42">
    <cfRule type="containsBlanks" dxfId="197" priority="1">
      <formula>LEN(TRIM(L41))=0</formula>
    </cfRule>
  </conditionalFormatting>
  <pageMargins left="0.23622047244094491" right="0.23622047244094491" top="0.15748031496062992" bottom="0.15748031496062992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1939D-A4D4-4CA5-945B-01508A8F6E01}">
  <sheetPr>
    <tabColor rgb="FFFF0000"/>
  </sheetPr>
  <dimension ref="A1:BH52"/>
  <sheetViews>
    <sheetView workbookViewId="0">
      <selection activeCell="W3" sqref="W3:AA3"/>
    </sheetView>
  </sheetViews>
  <sheetFormatPr defaultColWidth="1.5" defaultRowHeight="18" customHeight="1"/>
  <cols>
    <col min="1" max="1" width="1.5" style="1" customWidth="1"/>
    <col min="2" max="16384" width="1.5" style="1"/>
  </cols>
  <sheetData>
    <row r="1" spans="1:60" ht="18" customHeight="1" thickBot="1">
      <c r="A1" s="1" t="s">
        <v>427</v>
      </c>
      <c r="AS1" s="109" t="s">
        <v>54</v>
      </c>
      <c r="AT1" s="109"/>
      <c r="AU1" s="109"/>
      <c r="AV1" s="109"/>
      <c r="AW1" s="108"/>
      <c r="AX1" s="108"/>
      <c r="AY1" s="109" t="s">
        <v>55</v>
      </c>
      <c r="AZ1" s="109"/>
      <c r="BA1" s="108"/>
      <c r="BB1" s="108"/>
      <c r="BC1" s="109" t="s">
        <v>56</v>
      </c>
      <c r="BD1" s="109"/>
      <c r="BE1" s="108"/>
      <c r="BF1" s="108"/>
      <c r="BG1" s="109" t="s">
        <v>57</v>
      </c>
      <c r="BH1" s="109"/>
    </row>
    <row r="2" spans="1:60" ht="18" customHeight="1">
      <c r="BA2" s="126" t="s">
        <v>67</v>
      </c>
      <c r="BB2" s="127"/>
      <c r="BC2" s="127"/>
      <c r="BD2" s="127"/>
      <c r="BE2" s="127"/>
      <c r="BF2" s="127"/>
      <c r="BG2" s="127"/>
      <c r="BH2" s="128"/>
    </row>
    <row r="3" spans="1:60" ht="18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8"/>
      <c r="X3" s="138"/>
      <c r="Y3" s="138"/>
      <c r="Z3" s="138"/>
      <c r="AA3" s="138"/>
      <c r="AB3" s="3" t="s">
        <v>47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129"/>
      <c r="BB3" s="130"/>
      <c r="BC3" s="130"/>
      <c r="BD3" s="130"/>
      <c r="BE3" s="130"/>
      <c r="BF3" s="130"/>
      <c r="BG3" s="130"/>
      <c r="BH3" s="131"/>
    </row>
    <row r="4" spans="1:60" ht="9" customHeight="1" thickBot="1">
      <c r="BA4" s="132"/>
      <c r="BB4" s="133"/>
      <c r="BC4" s="133"/>
      <c r="BD4" s="133"/>
      <c r="BE4" s="133"/>
      <c r="BF4" s="133"/>
      <c r="BG4" s="133"/>
      <c r="BH4" s="134"/>
    </row>
    <row r="5" spans="1:60" ht="18" customHeight="1">
      <c r="A5" s="109" t="s">
        <v>340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</row>
    <row r="6" spans="1:60" ht="9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18" customHeight="1">
      <c r="A7" s="123" t="s">
        <v>51</v>
      </c>
      <c r="B7" s="123"/>
      <c r="C7" s="124" t="s">
        <v>300</v>
      </c>
      <c r="D7" s="124"/>
      <c r="E7" s="124"/>
      <c r="F7" s="124"/>
      <c r="G7" s="124"/>
      <c r="H7" s="124"/>
      <c r="I7" s="124"/>
      <c r="J7" s="4"/>
      <c r="K7" s="4"/>
      <c r="L7" s="147"/>
      <c r="M7" s="147"/>
      <c r="N7" s="147"/>
      <c r="O7" s="147"/>
      <c r="P7" s="147"/>
      <c r="Q7" s="147"/>
      <c r="R7" s="147"/>
      <c r="S7" s="147"/>
      <c r="T7" s="5"/>
      <c r="U7" s="5"/>
      <c r="V7" s="5"/>
      <c r="W7" s="5"/>
      <c r="X7" s="5"/>
      <c r="Y7" s="5"/>
      <c r="Z7" s="5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 ht="9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1"/>
      <c r="BB8" s="41"/>
      <c r="BC8" s="41"/>
      <c r="BD8" s="41"/>
      <c r="BE8" s="41"/>
      <c r="BF8" s="41"/>
      <c r="BG8" s="41"/>
      <c r="BH8" s="41"/>
    </row>
    <row r="9" spans="1:60" ht="18" customHeight="1">
      <c r="A9" s="123" t="s">
        <v>52</v>
      </c>
      <c r="B9" s="123"/>
      <c r="C9" s="124" t="s">
        <v>64</v>
      </c>
      <c r="D9" s="124"/>
      <c r="E9" s="124"/>
      <c r="F9" s="124"/>
      <c r="G9" s="124"/>
      <c r="H9" s="124"/>
      <c r="I9" s="124"/>
      <c r="J9" s="4"/>
      <c r="K9" s="4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4"/>
      <c r="AZ9" s="4"/>
      <c r="BA9" s="4"/>
      <c r="BB9" s="4"/>
      <c r="BC9" s="4"/>
      <c r="BD9" s="4"/>
      <c r="BE9" s="4"/>
      <c r="BF9" s="4"/>
      <c r="BG9" s="4"/>
      <c r="BH9" s="4"/>
    </row>
    <row r="10" spans="1:60" ht="9" customHeight="1">
      <c r="A10" s="6"/>
      <c r="B10" s="6"/>
      <c r="C10" s="7"/>
      <c r="D10" s="7"/>
      <c r="E10" s="7"/>
      <c r="F10" s="7"/>
      <c r="G10" s="7"/>
      <c r="H10" s="7"/>
      <c r="I10" s="7"/>
      <c r="J10" s="4"/>
      <c r="K10" s="4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X10" s="8"/>
      <c r="AY10" s="8"/>
      <c r="AZ10" s="4"/>
      <c r="BA10" s="4"/>
      <c r="BB10" s="4"/>
      <c r="BC10" s="4"/>
      <c r="BD10" s="4"/>
      <c r="BE10" s="4"/>
      <c r="BF10" s="4"/>
      <c r="BG10" s="4"/>
      <c r="BH10" s="4"/>
    </row>
    <row r="11" spans="1:60" ht="18" customHeight="1">
      <c r="A11" s="123" t="s">
        <v>63</v>
      </c>
      <c r="B11" s="123"/>
      <c r="C11" s="124" t="s">
        <v>49</v>
      </c>
      <c r="D11" s="124"/>
      <c r="E11" s="124"/>
      <c r="F11" s="124"/>
      <c r="G11" s="124"/>
      <c r="H11" s="124"/>
      <c r="I11" s="124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09" t="s">
        <v>50</v>
      </c>
      <c r="Z11" s="109"/>
      <c r="AA11" s="109"/>
      <c r="AB11" s="109"/>
      <c r="AD11" s="120" t="s">
        <v>325</v>
      </c>
      <c r="AE11" s="121"/>
      <c r="AF11" s="121"/>
      <c r="AG11" s="122"/>
      <c r="AH11" s="108"/>
      <c r="AI11" s="108"/>
      <c r="AJ11" s="108"/>
      <c r="AK11" s="108"/>
    </row>
    <row r="12" spans="1:60" ht="9" customHeight="1"/>
    <row r="13" spans="1:60" ht="18" customHeight="1">
      <c r="A13" s="123" t="s">
        <v>89</v>
      </c>
      <c r="B13" s="123"/>
      <c r="C13" s="124" t="s">
        <v>48</v>
      </c>
      <c r="D13" s="124"/>
      <c r="E13" s="124"/>
      <c r="F13" s="124"/>
      <c r="G13" s="124"/>
      <c r="H13" s="124"/>
      <c r="I13" s="124"/>
      <c r="L13" s="147"/>
      <c r="M13" s="147"/>
      <c r="N13" s="147"/>
      <c r="O13" s="147"/>
      <c r="P13" s="147"/>
      <c r="Q13" s="147"/>
      <c r="R13" s="147"/>
      <c r="S13" s="147"/>
    </row>
    <row r="14" spans="1:60" ht="9" customHeight="1"/>
    <row r="15" spans="1:60" ht="18" customHeight="1">
      <c r="A15" s="123" t="s">
        <v>283</v>
      </c>
      <c r="B15" s="123"/>
      <c r="C15" s="124" t="s">
        <v>53</v>
      </c>
      <c r="D15" s="124"/>
      <c r="E15" s="124"/>
      <c r="F15" s="124"/>
      <c r="G15" s="124"/>
      <c r="H15" s="124"/>
      <c r="I15" s="124"/>
      <c r="L15" s="161" t="s">
        <v>303</v>
      </c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2"/>
      <c r="X15" s="163"/>
      <c r="Y15" s="163"/>
      <c r="Z15" s="164"/>
    </row>
    <row r="16" spans="1:60" ht="9" customHeight="1">
      <c r="A16" s="6"/>
      <c r="B16" s="6"/>
      <c r="C16" s="7"/>
      <c r="D16" s="7"/>
      <c r="E16" s="7"/>
      <c r="F16" s="7"/>
      <c r="G16" s="7"/>
      <c r="H16" s="7"/>
      <c r="I16" s="7"/>
    </row>
    <row r="17" spans="1:60" ht="18" customHeight="1">
      <c r="L17" s="146" t="s">
        <v>61</v>
      </c>
      <c r="M17" s="146"/>
      <c r="N17" s="146" t="s">
        <v>54</v>
      </c>
      <c r="O17" s="146"/>
      <c r="P17" s="146"/>
      <c r="Q17" s="146"/>
      <c r="R17" s="148"/>
      <c r="S17" s="148"/>
      <c r="T17" s="146" t="s">
        <v>55</v>
      </c>
      <c r="U17" s="146"/>
      <c r="V17" s="148"/>
      <c r="W17" s="148"/>
      <c r="X17" s="146" t="s">
        <v>56</v>
      </c>
      <c r="Y17" s="146"/>
      <c r="Z17" s="148"/>
      <c r="AA17" s="148"/>
      <c r="AB17" s="146" t="s">
        <v>57</v>
      </c>
      <c r="AC17" s="146"/>
      <c r="AD17" s="11" t="s">
        <v>58</v>
      </c>
      <c r="AE17" s="148"/>
      <c r="AF17" s="148"/>
      <c r="AG17" s="12" t="s">
        <v>59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60" ht="9" customHeight="1">
      <c r="L18" s="14"/>
      <c r="M18" s="14"/>
      <c r="N18" s="14"/>
      <c r="O18" s="14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60" ht="18" customHeight="1">
      <c r="L19" s="146" t="s">
        <v>62</v>
      </c>
      <c r="M19" s="146"/>
      <c r="N19" s="146" t="s">
        <v>54</v>
      </c>
      <c r="O19" s="146"/>
      <c r="P19" s="146"/>
      <c r="Q19" s="146"/>
      <c r="R19" s="148"/>
      <c r="S19" s="148"/>
      <c r="T19" s="146" t="s">
        <v>55</v>
      </c>
      <c r="U19" s="146"/>
      <c r="V19" s="148"/>
      <c r="W19" s="148"/>
      <c r="X19" s="146" t="s">
        <v>56</v>
      </c>
      <c r="Y19" s="146"/>
      <c r="Z19" s="148"/>
      <c r="AA19" s="148"/>
      <c r="AB19" s="146" t="s">
        <v>57</v>
      </c>
      <c r="AC19" s="146"/>
      <c r="AD19" s="11" t="s">
        <v>58</v>
      </c>
      <c r="AE19" s="148"/>
      <c r="AF19" s="148"/>
      <c r="AG19" s="12" t="s">
        <v>59</v>
      </c>
      <c r="AH19" s="13"/>
      <c r="AI19" s="13" t="s">
        <v>58</v>
      </c>
      <c r="AJ19" s="139">
        <f>AN19-1</f>
        <v>0</v>
      </c>
      <c r="AK19" s="139"/>
      <c r="AL19" s="146" t="s">
        <v>60</v>
      </c>
      <c r="AM19" s="146"/>
      <c r="AN19" s="139">
        <f>Z19-Z17+1</f>
        <v>1</v>
      </c>
      <c r="AO19" s="139"/>
      <c r="AP19" s="146" t="s">
        <v>57</v>
      </c>
      <c r="AQ19" s="146"/>
      <c r="AR19" s="13" t="s">
        <v>59</v>
      </c>
    </row>
    <row r="20" spans="1:60" ht="9" customHeight="1">
      <c r="AE20" s="42" t="s">
        <v>409</v>
      </c>
    </row>
    <row r="21" spans="1:60" ht="18" customHeight="1">
      <c r="L21" s="141" t="s">
        <v>304</v>
      </c>
      <c r="M21" s="142"/>
      <c r="N21" s="142"/>
      <c r="O21" s="149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4"/>
    </row>
    <row r="22" spans="1:60" ht="18" customHeight="1">
      <c r="L22" s="150"/>
      <c r="M22" s="151"/>
      <c r="N22" s="151"/>
      <c r="O22" s="152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6"/>
    </row>
    <row r="23" spans="1:60" ht="9" customHeight="1"/>
    <row r="24" spans="1:60" ht="18" customHeight="1">
      <c r="A24" s="123" t="s">
        <v>301</v>
      </c>
      <c r="B24" s="123"/>
      <c r="C24" s="124" t="s">
        <v>302</v>
      </c>
      <c r="D24" s="124"/>
      <c r="E24" s="124"/>
      <c r="F24" s="124"/>
      <c r="G24" s="124"/>
      <c r="H24" s="124"/>
      <c r="I24" s="124"/>
      <c r="L24" s="120" t="s">
        <v>418</v>
      </c>
      <c r="M24" s="121"/>
      <c r="N24" s="121"/>
      <c r="O24" s="121"/>
      <c r="P24" s="121"/>
      <c r="Q24" s="121"/>
      <c r="R24" s="121"/>
      <c r="S24" s="122"/>
      <c r="T24" s="135" t="s">
        <v>419</v>
      </c>
      <c r="U24" s="136"/>
      <c r="V24" s="136"/>
      <c r="W24" s="137"/>
      <c r="X24" s="125"/>
      <c r="Y24" s="125"/>
      <c r="Z24" s="136" t="s">
        <v>56</v>
      </c>
      <c r="AA24" s="136"/>
      <c r="AB24" s="125"/>
      <c r="AC24" s="125"/>
      <c r="AD24" s="136" t="s">
        <v>57</v>
      </c>
      <c r="AE24" s="136"/>
      <c r="AF24" s="43" t="s">
        <v>58</v>
      </c>
      <c r="AG24" s="125"/>
      <c r="AH24" s="125"/>
      <c r="AI24" s="44" t="s">
        <v>59</v>
      </c>
      <c r="AJ24" s="135" t="s">
        <v>420</v>
      </c>
      <c r="AK24" s="136"/>
      <c r="AL24" s="136"/>
      <c r="AM24" s="137"/>
      <c r="AN24" s="125"/>
      <c r="AO24" s="125"/>
      <c r="AP24" s="136" t="s">
        <v>56</v>
      </c>
      <c r="AQ24" s="136"/>
      <c r="AR24" s="125"/>
      <c r="AS24" s="125"/>
      <c r="AT24" s="136" t="s">
        <v>57</v>
      </c>
      <c r="AU24" s="136"/>
      <c r="AV24" s="43" t="s">
        <v>58</v>
      </c>
      <c r="AW24" s="125"/>
      <c r="AX24" s="125"/>
      <c r="AY24" s="44" t="s">
        <v>59</v>
      </c>
    </row>
    <row r="25" spans="1:60" ht="9" customHeight="1">
      <c r="A25" s="107" t="s">
        <v>327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</row>
    <row r="26" spans="1:60" ht="18" customHeight="1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41" t="s">
        <v>428</v>
      </c>
      <c r="M26" s="142"/>
      <c r="N26" s="142"/>
      <c r="O26" s="142"/>
      <c r="P26" s="142"/>
      <c r="Q26" s="142"/>
      <c r="R26" s="142"/>
      <c r="S26" s="143"/>
      <c r="T26" s="144"/>
      <c r="U26" s="110"/>
      <c r="V26" s="142" t="s">
        <v>56</v>
      </c>
      <c r="W26" s="142"/>
      <c r="X26" s="110"/>
      <c r="Y26" s="110"/>
      <c r="Z26" s="142" t="s">
        <v>57</v>
      </c>
      <c r="AA26" s="142"/>
      <c r="AB26" s="15" t="s">
        <v>58</v>
      </c>
      <c r="AC26" s="110"/>
      <c r="AD26" s="110"/>
      <c r="AE26" s="16" t="s">
        <v>59</v>
      </c>
    </row>
    <row r="27" spans="1:60" ht="18" customHeight="1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11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3"/>
    </row>
    <row r="28" spans="1:60" ht="18" customHeight="1">
      <c r="L28" s="114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6"/>
    </row>
    <row r="29" spans="1:60" ht="18" customHeight="1">
      <c r="L29" s="117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9"/>
    </row>
    <row r="30" spans="1:60" ht="9" customHeight="1"/>
    <row r="31" spans="1:60" ht="18" customHeight="1">
      <c r="L31" s="141" t="s">
        <v>429</v>
      </c>
      <c r="M31" s="142"/>
      <c r="N31" s="142"/>
      <c r="O31" s="142"/>
      <c r="P31" s="142"/>
      <c r="Q31" s="142"/>
      <c r="R31" s="142"/>
      <c r="S31" s="143"/>
      <c r="T31" s="144"/>
      <c r="U31" s="110"/>
      <c r="V31" s="142" t="s">
        <v>56</v>
      </c>
      <c r="W31" s="142"/>
      <c r="X31" s="110"/>
      <c r="Y31" s="110"/>
      <c r="Z31" s="142" t="s">
        <v>57</v>
      </c>
      <c r="AA31" s="142"/>
      <c r="AB31" s="15" t="s">
        <v>58</v>
      </c>
      <c r="AC31" s="110"/>
      <c r="AD31" s="110"/>
      <c r="AE31" s="16" t="s">
        <v>59</v>
      </c>
    </row>
    <row r="32" spans="1:60" ht="18" customHeight="1">
      <c r="L32" s="140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3"/>
    </row>
    <row r="33" spans="1:60" ht="18" customHeight="1">
      <c r="L33" s="114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6"/>
    </row>
    <row r="34" spans="1:60" ht="18" customHeight="1">
      <c r="L34" s="117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9"/>
    </row>
    <row r="35" spans="1:60" ht="9" customHeight="1"/>
    <row r="36" spans="1:60" ht="18" customHeight="1">
      <c r="L36" s="141" t="s">
        <v>430</v>
      </c>
      <c r="M36" s="142"/>
      <c r="N36" s="142"/>
      <c r="O36" s="142"/>
      <c r="P36" s="142"/>
      <c r="Q36" s="142"/>
      <c r="R36" s="142"/>
      <c r="S36" s="143"/>
      <c r="T36" s="144"/>
      <c r="U36" s="110"/>
      <c r="V36" s="142" t="s">
        <v>56</v>
      </c>
      <c r="W36" s="142"/>
      <c r="X36" s="110"/>
      <c r="Y36" s="110"/>
      <c r="Z36" s="142" t="s">
        <v>57</v>
      </c>
      <c r="AA36" s="142"/>
      <c r="AB36" s="15" t="s">
        <v>58</v>
      </c>
      <c r="AC36" s="110"/>
      <c r="AD36" s="110"/>
      <c r="AE36" s="16" t="s">
        <v>59</v>
      </c>
    </row>
    <row r="37" spans="1:60" ht="18" customHeight="1">
      <c r="L37" s="140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3"/>
    </row>
    <row r="38" spans="1:60" ht="18" customHeight="1">
      <c r="L38" s="114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6"/>
    </row>
    <row r="39" spans="1:60" ht="18" customHeight="1">
      <c r="L39" s="117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9"/>
    </row>
    <row r="40" spans="1:60" ht="9" customHeight="1"/>
    <row r="41" spans="1:60" ht="18" customHeight="1">
      <c r="L41" s="141" t="s">
        <v>431</v>
      </c>
      <c r="M41" s="142"/>
      <c r="N41" s="142"/>
      <c r="O41" s="142"/>
      <c r="P41" s="142"/>
      <c r="Q41" s="142"/>
      <c r="R41" s="142"/>
      <c r="S41" s="143"/>
      <c r="T41" s="144"/>
      <c r="U41" s="110"/>
      <c r="V41" s="142" t="s">
        <v>56</v>
      </c>
      <c r="W41" s="142"/>
      <c r="X41" s="110"/>
      <c r="Y41" s="110"/>
      <c r="Z41" s="142" t="s">
        <v>57</v>
      </c>
      <c r="AA41" s="142"/>
      <c r="AB41" s="15" t="s">
        <v>58</v>
      </c>
      <c r="AC41" s="110"/>
      <c r="AD41" s="110"/>
      <c r="AE41" s="16" t="s">
        <v>59</v>
      </c>
    </row>
    <row r="42" spans="1:60" ht="18" customHeight="1">
      <c r="L42" s="140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3"/>
    </row>
    <row r="43" spans="1:60" ht="18" customHeight="1">
      <c r="L43" s="114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6"/>
    </row>
    <row r="44" spans="1:60" ht="18" customHeight="1">
      <c r="L44" s="117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9"/>
    </row>
    <row r="45" spans="1:60" ht="9" customHeight="1"/>
    <row r="46" spans="1:60" ht="18" customHeight="1">
      <c r="A46" s="123" t="s">
        <v>305</v>
      </c>
      <c r="B46" s="123"/>
      <c r="C46" s="124" t="s">
        <v>306</v>
      </c>
      <c r="D46" s="124"/>
      <c r="E46" s="124"/>
      <c r="F46" s="124"/>
      <c r="G46" s="124"/>
      <c r="H46" s="124"/>
      <c r="I46" s="124"/>
      <c r="L46" s="2" t="s">
        <v>416</v>
      </c>
    </row>
    <row r="47" spans="1:60" ht="18" customHeight="1">
      <c r="A47" s="6"/>
      <c r="B47" s="6"/>
      <c r="C47" s="7"/>
      <c r="D47" s="7"/>
      <c r="E47" s="7"/>
      <c r="F47" s="7"/>
      <c r="G47" s="7"/>
      <c r="H47" s="7"/>
      <c r="I47" s="7"/>
      <c r="L47" s="2"/>
    </row>
    <row r="48" spans="1:60" ht="18" customHeight="1">
      <c r="A48" s="145" t="s">
        <v>308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</row>
    <row r="49" spans="11:54" ht="9" customHeight="1"/>
    <row r="50" spans="11:54" ht="18" customHeight="1">
      <c r="K50" s="160">
        <f>L9</f>
        <v>0</v>
      </c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J50" s="109" t="s">
        <v>65</v>
      </c>
      <c r="AK50" s="109"/>
      <c r="AL50" s="109"/>
      <c r="AM50" s="109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Z50" s="120" t="s">
        <v>66</v>
      </c>
      <c r="BA50" s="122"/>
    </row>
    <row r="52" spans="11:54" ht="18" customHeight="1">
      <c r="K52" s="157" t="s">
        <v>88</v>
      </c>
      <c r="L52" s="157"/>
      <c r="M52" s="157"/>
      <c r="N52" s="157"/>
      <c r="O52" s="157"/>
      <c r="P52" s="157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4"/>
      <c r="AC52" s="4"/>
      <c r="AD52" s="109" t="s">
        <v>87</v>
      </c>
      <c r="AE52" s="109"/>
      <c r="AF52" s="109"/>
      <c r="AG52" s="109"/>
      <c r="AH52" s="109"/>
      <c r="AI52" s="109"/>
      <c r="AJ52" s="159"/>
      <c r="AK52" s="159"/>
      <c r="AL52" s="159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9"/>
      <c r="AY52" s="159"/>
      <c r="AZ52" s="159"/>
      <c r="BA52" s="159"/>
      <c r="BB52" s="159"/>
    </row>
  </sheetData>
  <sheetProtection selectLockedCells="1"/>
  <mergeCells count="108">
    <mergeCell ref="AJ52:BB52"/>
    <mergeCell ref="L11:X11"/>
    <mergeCell ref="A13:B13"/>
    <mergeCell ref="AJ50:AM50"/>
    <mergeCell ref="AN50:AX50"/>
    <mergeCell ref="AZ50:BA50"/>
    <mergeCell ref="A15:B15"/>
    <mergeCell ref="C11:I11"/>
    <mergeCell ref="C13:I13"/>
    <mergeCell ref="L13:S13"/>
    <mergeCell ref="Y11:AB11"/>
    <mergeCell ref="C15:I15"/>
    <mergeCell ref="N17:Q17"/>
    <mergeCell ref="AB17:AC17"/>
    <mergeCell ref="R19:S19"/>
    <mergeCell ref="R17:S17"/>
    <mergeCell ref="K50:AE50"/>
    <mergeCell ref="A24:B24"/>
    <mergeCell ref="C24:I24"/>
    <mergeCell ref="L15:V15"/>
    <mergeCell ref="W15:Z15"/>
    <mergeCell ref="L26:S26"/>
    <mergeCell ref="T26:U26"/>
    <mergeCell ref="V26:W26"/>
    <mergeCell ref="K52:P52"/>
    <mergeCell ref="Q52:AA52"/>
    <mergeCell ref="AD52:AI52"/>
    <mergeCell ref="Z17:AA17"/>
    <mergeCell ref="N19:Q19"/>
    <mergeCell ref="V19:W19"/>
    <mergeCell ref="X19:Y19"/>
    <mergeCell ref="Z19:AA19"/>
    <mergeCell ref="AB19:AC19"/>
    <mergeCell ref="T17:U17"/>
    <mergeCell ref="V17:W17"/>
    <mergeCell ref="X17:Y17"/>
    <mergeCell ref="AE17:AF17"/>
    <mergeCell ref="L17:M17"/>
    <mergeCell ref="L19:M19"/>
    <mergeCell ref="T19:U19"/>
    <mergeCell ref="X26:Y26"/>
    <mergeCell ref="Z26:AA26"/>
    <mergeCell ref="AC31:AD31"/>
    <mergeCell ref="L31:S31"/>
    <mergeCell ref="T31:U31"/>
    <mergeCell ref="V31:W31"/>
    <mergeCell ref="X31:Y31"/>
    <mergeCell ref="Z31:AA31"/>
    <mergeCell ref="AL19:AM19"/>
    <mergeCell ref="AN19:AO19"/>
    <mergeCell ref="AP19:AQ19"/>
    <mergeCell ref="L7:S7"/>
    <mergeCell ref="L9:AF9"/>
    <mergeCell ref="AE19:AF19"/>
    <mergeCell ref="AB24:AC24"/>
    <mergeCell ref="AD24:AE24"/>
    <mergeCell ref="AG24:AH24"/>
    <mergeCell ref="AJ24:AM24"/>
    <mergeCell ref="AN24:AO24"/>
    <mergeCell ref="AP24:AQ24"/>
    <mergeCell ref="X24:Y24"/>
    <mergeCell ref="Z24:AA24"/>
    <mergeCell ref="L21:O22"/>
    <mergeCell ref="P21:BH22"/>
    <mergeCell ref="A46:B46"/>
    <mergeCell ref="C46:I46"/>
    <mergeCell ref="A48:BH48"/>
    <mergeCell ref="L42:BH44"/>
    <mergeCell ref="L41:S41"/>
    <mergeCell ref="T41:U41"/>
    <mergeCell ref="V41:W41"/>
    <mergeCell ref="X41:Y41"/>
    <mergeCell ref="Z41:AA41"/>
    <mergeCell ref="AC41:AD41"/>
    <mergeCell ref="L37:BH39"/>
    <mergeCell ref="L32:BH34"/>
    <mergeCell ref="L36:S36"/>
    <mergeCell ref="T36:U36"/>
    <mergeCell ref="V36:W36"/>
    <mergeCell ref="X36:Y36"/>
    <mergeCell ref="Z36:AA36"/>
    <mergeCell ref="AC36:AD36"/>
    <mergeCell ref="AR24:AS24"/>
    <mergeCell ref="AT24:AU24"/>
    <mergeCell ref="A25:K27"/>
    <mergeCell ref="BE1:BF1"/>
    <mergeCell ref="BG1:BH1"/>
    <mergeCell ref="AS1:AV1"/>
    <mergeCell ref="AW1:AX1"/>
    <mergeCell ref="AY1:AZ1"/>
    <mergeCell ref="BA1:BB1"/>
    <mergeCell ref="BC1:BD1"/>
    <mergeCell ref="AC26:AD26"/>
    <mergeCell ref="L27:BH29"/>
    <mergeCell ref="AH11:AK11"/>
    <mergeCell ref="AD11:AG11"/>
    <mergeCell ref="A5:BH5"/>
    <mergeCell ref="A11:B11"/>
    <mergeCell ref="A9:B9"/>
    <mergeCell ref="C9:I9"/>
    <mergeCell ref="A7:B7"/>
    <mergeCell ref="C7:I7"/>
    <mergeCell ref="AW24:AX24"/>
    <mergeCell ref="BA2:BH4"/>
    <mergeCell ref="L24:S24"/>
    <mergeCell ref="T24:W24"/>
    <mergeCell ref="W3:AA3"/>
    <mergeCell ref="AJ19:AK19"/>
  </mergeCells>
  <phoneticPr fontId="1"/>
  <conditionalFormatting sqref="W3:AA3">
    <cfRule type="containsBlanks" dxfId="196" priority="60">
      <formula>LEN(TRIM(W3))=0</formula>
    </cfRule>
  </conditionalFormatting>
  <conditionalFormatting sqref="L13:S13">
    <cfRule type="containsBlanks" dxfId="195" priority="59">
      <formula>LEN(TRIM(L13))=0</formula>
    </cfRule>
  </conditionalFormatting>
  <conditionalFormatting sqref="R17:S17">
    <cfRule type="containsBlanks" dxfId="194" priority="58">
      <formula>LEN(TRIM(R17))=0</formula>
    </cfRule>
  </conditionalFormatting>
  <conditionalFormatting sqref="Z17:AA17">
    <cfRule type="containsBlanks" dxfId="193" priority="57">
      <formula>LEN(TRIM(Z17))=0</formula>
    </cfRule>
  </conditionalFormatting>
  <conditionalFormatting sqref="AE17">
    <cfRule type="containsBlanks" dxfId="192" priority="56">
      <formula>LEN(TRIM(AE17))=0</formula>
    </cfRule>
  </conditionalFormatting>
  <conditionalFormatting sqref="R19:S19">
    <cfRule type="containsBlanks" dxfId="191" priority="55">
      <formula>LEN(TRIM(R19))=0</formula>
    </cfRule>
  </conditionalFormatting>
  <conditionalFormatting sqref="Z19:AA19">
    <cfRule type="containsBlanks" dxfId="190" priority="54">
      <formula>LEN(TRIM(Z19))=0</formula>
    </cfRule>
  </conditionalFormatting>
  <conditionalFormatting sqref="L9">
    <cfRule type="containsBlanks" dxfId="189" priority="50">
      <formula>LEN(TRIM(L9))=0</formula>
    </cfRule>
  </conditionalFormatting>
  <conditionalFormatting sqref="AN50:AX50">
    <cfRule type="containsBlanks" dxfId="188" priority="49">
      <formula>LEN(TRIM(AN50))=0</formula>
    </cfRule>
  </conditionalFormatting>
  <conditionalFormatting sqref="AJ19:AK19">
    <cfRule type="cellIs" dxfId="187" priority="43" operator="lessThan">
      <formula>1</formula>
    </cfRule>
  </conditionalFormatting>
  <conditionalFormatting sqref="AN19:AO19">
    <cfRule type="cellIs" dxfId="186" priority="40" operator="lessThan">
      <formula>2</formula>
    </cfRule>
  </conditionalFormatting>
  <conditionalFormatting sqref="AE19">
    <cfRule type="containsBlanks" dxfId="185" priority="39">
      <formula>LEN(TRIM(AE19))=0</formula>
    </cfRule>
  </conditionalFormatting>
  <conditionalFormatting sqref="Q52:AA52">
    <cfRule type="containsBlanks" dxfId="184" priority="38">
      <formula>LEN(TRIM(Q52))=0</formula>
    </cfRule>
  </conditionalFormatting>
  <conditionalFormatting sqref="AJ52">
    <cfRule type="containsBlanks" dxfId="183" priority="37">
      <formula>LEN(TRIM(AJ52))=0</formula>
    </cfRule>
  </conditionalFormatting>
  <conditionalFormatting sqref="L11:X11">
    <cfRule type="containsBlanks" dxfId="182" priority="36">
      <formula>LEN(TRIM(L11))=0</formula>
    </cfRule>
  </conditionalFormatting>
  <conditionalFormatting sqref="L7">
    <cfRule type="containsBlanks" dxfId="181" priority="35">
      <formula>LEN(TRIM(L7))=0</formula>
    </cfRule>
  </conditionalFormatting>
  <conditionalFormatting sqref="W15:Z15">
    <cfRule type="containsBlanks" dxfId="180" priority="27">
      <formula>LEN(TRIM(W15))=0</formula>
    </cfRule>
  </conditionalFormatting>
  <conditionalFormatting sqref="V17:W17">
    <cfRule type="containsBlanks" dxfId="179" priority="33">
      <formula>LEN(TRIM(V17))=0</formula>
    </cfRule>
  </conditionalFormatting>
  <conditionalFormatting sqref="V19:W19">
    <cfRule type="containsBlanks" dxfId="178" priority="32">
      <formula>LEN(TRIM(V19))=0</formula>
    </cfRule>
  </conditionalFormatting>
  <conditionalFormatting sqref="K50">
    <cfRule type="containsBlanks" dxfId="177" priority="31">
      <formula>LEN(TRIM(K50))=0</formula>
    </cfRule>
  </conditionalFormatting>
  <conditionalFormatting sqref="K50:AE50">
    <cfRule type="cellIs" dxfId="176" priority="30" operator="equal">
      <formula>0</formula>
    </cfRule>
  </conditionalFormatting>
  <conditionalFormatting sqref="L9:AF9">
    <cfRule type="containsBlanks" dxfId="175" priority="29">
      <formula>LEN(TRIM(L9))=0</formula>
    </cfRule>
  </conditionalFormatting>
  <conditionalFormatting sqref="L7:S7">
    <cfRule type="containsBlanks" dxfId="174" priority="28">
      <formula>LEN(TRIM(L7))=0</formula>
    </cfRule>
  </conditionalFormatting>
  <conditionalFormatting sqref="T26:U26">
    <cfRule type="containsBlanks" dxfId="173" priority="24">
      <formula>LEN(TRIM(T26))=0</formula>
    </cfRule>
  </conditionalFormatting>
  <conditionalFormatting sqref="T36:U36">
    <cfRule type="containsBlanks" dxfId="172" priority="18">
      <formula>LEN(TRIM(T36))=0</formula>
    </cfRule>
  </conditionalFormatting>
  <conditionalFormatting sqref="T41:U41">
    <cfRule type="containsBlanks" dxfId="171" priority="15">
      <formula>LEN(TRIM(T41))=0</formula>
    </cfRule>
  </conditionalFormatting>
  <conditionalFormatting sqref="X26:Y26">
    <cfRule type="containsBlanks" dxfId="170" priority="26">
      <formula>LEN(TRIM(X26))=0</formula>
    </cfRule>
  </conditionalFormatting>
  <conditionalFormatting sqref="AC26">
    <cfRule type="containsBlanks" dxfId="169" priority="25">
      <formula>LEN(TRIM(AC26))=0</formula>
    </cfRule>
  </conditionalFormatting>
  <conditionalFormatting sqref="T31:U31">
    <cfRule type="containsBlanks" dxfId="168" priority="21">
      <formula>LEN(TRIM(T31))=0</formula>
    </cfRule>
  </conditionalFormatting>
  <conditionalFormatting sqref="X31:Y31">
    <cfRule type="containsBlanks" dxfId="167" priority="23">
      <formula>LEN(TRIM(X31))=0</formula>
    </cfRule>
  </conditionalFormatting>
  <conditionalFormatting sqref="AC31">
    <cfRule type="containsBlanks" dxfId="166" priority="22">
      <formula>LEN(TRIM(AC31))=0</formula>
    </cfRule>
  </conditionalFormatting>
  <conditionalFormatting sqref="X36:Y36">
    <cfRule type="containsBlanks" dxfId="165" priority="20">
      <formula>LEN(TRIM(X36))=0</formula>
    </cfRule>
  </conditionalFormatting>
  <conditionalFormatting sqref="AC36">
    <cfRule type="containsBlanks" dxfId="164" priority="19">
      <formula>LEN(TRIM(AC36))=0</formula>
    </cfRule>
  </conditionalFormatting>
  <conditionalFormatting sqref="X41:Y41">
    <cfRule type="containsBlanks" dxfId="163" priority="17">
      <formula>LEN(TRIM(X41))=0</formula>
    </cfRule>
  </conditionalFormatting>
  <conditionalFormatting sqref="AC41">
    <cfRule type="containsBlanks" dxfId="162" priority="16">
      <formula>LEN(TRIM(AC41))=0</formula>
    </cfRule>
  </conditionalFormatting>
  <conditionalFormatting sqref="BA1:BB1">
    <cfRule type="containsBlanks" dxfId="161" priority="11">
      <formula>LEN(TRIM(BA1))=0</formula>
    </cfRule>
  </conditionalFormatting>
  <conditionalFormatting sqref="AW1:AX1">
    <cfRule type="containsBlanks" dxfId="160" priority="14">
      <formula>LEN(TRIM(AW1))=0</formula>
    </cfRule>
  </conditionalFormatting>
  <conditionalFormatting sqref="BE1:BF1">
    <cfRule type="containsBlanks" dxfId="159" priority="13">
      <formula>LEN(TRIM(BE1))=0</formula>
    </cfRule>
  </conditionalFormatting>
  <conditionalFormatting sqref="P21">
    <cfRule type="containsBlanks" dxfId="158" priority="10">
      <formula>LEN(TRIM(P21))=0</formula>
    </cfRule>
  </conditionalFormatting>
  <conditionalFormatting sqref="L27:BH29 L32:BH34 L37:BH39 L42:BH44">
    <cfRule type="containsBlanks" dxfId="157" priority="9">
      <formula>LEN(TRIM(L27))=0</formula>
    </cfRule>
  </conditionalFormatting>
  <conditionalFormatting sqref="AH11:AK11">
    <cfRule type="containsBlanks" dxfId="156" priority="8">
      <formula>LEN(TRIM(AH11))=0</formula>
    </cfRule>
  </conditionalFormatting>
  <conditionalFormatting sqref="X24:Y24">
    <cfRule type="containsBlanks" dxfId="155" priority="4">
      <formula>LEN(TRIM(X24))=0</formula>
    </cfRule>
  </conditionalFormatting>
  <conditionalFormatting sqref="AN24:AO24">
    <cfRule type="containsBlanks" dxfId="154" priority="1">
      <formula>LEN(TRIM(AN24))=0</formula>
    </cfRule>
  </conditionalFormatting>
  <conditionalFormatting sqref="AB24:AC24">
    <cfRule type="containsBlanks" dxfId="153" priority="6">
      <formula>LEN(TRIM(AB24))=0</formula>
    </cfRule>
  </conditionalFormatting>
  <conditionalFormatting sqref="AG24">
    <cfRule type="containsBlanks" dxfId="152" priority="5">
      <formula>LEN(TRIM(AG24))=0</formula>
    </cfRule>
  </conditionalFormatting>
  <conditionalFormatting sqref="AR24:AS24">
    <cfRule type="containsBlanks" dxfId="151" priority="3">
      <formula>LEN(TRIM(AR24))=0</formula>
    </cfRule>
  </conditionalFormatting>
  <conditionalFormatting sqref="AW24">
    <cfRule type="containsBlanks" dxfId="150" priority="2">
      <formula>LEN(TRIM(AW24))=0</formula>
    </cfRule>
  </conditionalFormatting>
  <dataValidations count="3">
    <dataValidation type="list" allowBlank="1" showInputMessage="1" showErrorMessage="1" sqref="W3:AA3" xr:uid="{878C28F2-9158-4A3B-8D70-95D0ECD454CE}">
      <formula1>"九州,全国"</formula1>
    </dataValidation>
    <dataValidation type="list" allowBlank="1" showInputMessage="1" showErrorMessage="1" sqref="W15:Z15" xr:uid="{7CC8F6A6-6B0B-444A-A7F1-E40A2EC27C2F}">
      <formula1>"あり,なし"</formula1>
    </dataValidation>
    <dataValidation type="list" allowBlank="1" showInputMessage="1" showErrorMessage="1" sqref="AH11:AK11" xr:uid="{CA6CDEB3-6762-4EBC-98F0-461AE812BD60}">
      <formula1>"男子,女子"</formula1>
    </dataValidation>
  </dataValidations>
  <pageMargins left="0.23622047244094491" right="0.23622047244094491" top="0.35433070866141736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CD9869E-909B-45EB-8855-504ABEEE21C4}">
          <x14:formula1>
            <xm:f>データ!$F$2:$F$52</xm:f>
          </x14:formula1>
          <xm:sqref>L9:AF9</xm:sqref>
        </x14:dataValidation>
        <x14:dataValidation type="list" allowBlank="1" showInputMessage="1" showErrorMessage="1" xr:uid="{8A5E6BEE-D81D-4C84-9180-B3FD1F20A6B6}">
          <x14:formula1>
            <xm:f>データ!$A$2:$A$18</xm:f>
          </x14:formula1>
          <xm:sqref>L7:S7</xm:sqref>
        </x14:dataValidation>
        <x14:dataValidation type="list" allowBlank="1" showInputMessage="1" showErrorMessage="1" xr:uid="{D15DFB51-58BB-4758-86AF-1D9789BC6C17}">
          <x14:formula1>
            <xm:f>データ!$D$5:$D$22</xm:f>
          </x14:formula1>
          <xm:sqref>L11:X11</xm:sqref>
        </x14:dataValidation>
        <x14:dataValidation type="list" allowBlank="1" showInputMessage="1" showErrorMessage="1" xr:uid="{E0F5E902-4931-4809-9582-962D6D76DC22}">
          <x14:formula1>
            <xm:f>データ!$E$2:$E$50</xm:f>
          </x14:formula1>
          <xm:sqref>L13:S13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646F-E969-45A0-8C2A-6E6928006DC6}">
  <sheetPr>
    <tabColor rgb="FF00B050"/>
  </sheetPr>
  <dimension ref="A1:BH54"/>
  <sheetViews>
    <sheetView zoomScaleNormal="100" workbookViewId="0">
      <selection activeCell="W3" sqref="W3:AA3"/>
    </sheetView>
  </sheetViews>
  <sheetFormatPr defaultColWidth="1.5" defaultRowHeight="18" customHeight="1"/>
  <cols>
    <col min="1" max="1" width="1.5" style="1" customWidth="1"/>
    <col min="2" max="16384" width="1.5" style="1"/>
  </cols>
  <sheetData>
    <row r="1" spans="1:60" ht="18" customHeight="1" thickBot="1">
      <c r="A1" s="1" t="s">
        <v>427</v>
      </c>
      <c r="AS1" s="109" t="s">
        <v>54</v>
      </c>
      <c r="AT1" s="109"/>
      <c r="AU1" s="109"/>
      <c r="AV1" s="109"/>
      <c r="AW1" s="108"/>
      <c r="AX1" s="108"/>
      <c r="AY1" s="109" t="s">
        <v>55</v>
      </c>
      <c r="AZ1" s="109"/>
      <c r="BA1" s="108"/>
      <c r="BB1" s="108"/>
      <c r="BC1" s="109" t="s">
        <v>56</v>
      </c>
      <c r="BD1" s="109"/>
      <c r="BE1" s="108"/>
      <c r="BF1" s="108"/>
      <c r="BG1" s="109" t="s">
        <v>57</v>
      </c>
      <c r="BH1" s="109"/>
    </row>
    <row r="2" spans="1:60" ht="18" customHeight="1">
      <c r="BA2" s="126" t="s">
        <v>322</v>
      </c>
      <c r="BB2" s="127"/>
      <c r="BC2" s="127"/>
      <c r="BD2" s="127"/>
      <c r="BE2" s="127"/>
      <c r="BF2" s="127"/>
      <c r="BG2" s="127"/>
      <c r="BH2" s="128"/>
    </row>
    <row r="3" spans="1:60" ht="18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8"/>
      <c r="X3" s="138"/>
      <c r="Y3" s="138"/>
      <c r="Z3" s="138"/>
      <c r="AA3" s="138"/>
      <c r="AB3" s="3" t="s">
        <v>47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129"/>
      <c r="BB3" s="130"/>
      <c r="BC3" s="130"/>
      <c r="BD3" s="130"/>
      <c r="BE3" s="130"/>
      <c r="BF3" s="130"/>
      <c r="BG3" s="130"/>
      <c r="BH3" s="131"/>
    </row>
    <row r="4" spans="1:60" ht="9" customHeight="1" thickBot="1">
      <c r="BA4" s="132"/>
      <c r="BB4" s="133"/>
      <c r="BC4" s="133"/>
      <c r="BD4" s="133"/>
      <c r="BE4" s="133"/>
      <c r="BF4" s="133"/>
      <c r="BG4" s="133"/>
      <c r="BH4" s="134"/>
    </row>
    <row r="5" spans="1:60" ht="18" customHeight="1">
      <c r="A5" s="109" t="s">
        <v>340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</row>
    <row r="6" spans="1:60" ht="9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18" customHeight="1">
      <c r="A7" s="123" t="s">
        <v>51</v>
      </c>
      <c r="B7" s="123"/>
      <c r="C7" s="124" t="s">
        <v>300</v>
      </c>
      <c r="D7" s="124"/>
      <c r="E7" s="124"/>
      <c r="F7" s="124"/>
      <c r="G7" s="124"/>
      <c r="H7" s="124"/>
      <c r="I7" s="124"/>
      <c r="J7" s="4"/>
      <c r="K7" s="4"/>
      <c r="L7" s="147"/>
      <c r="M7" s="147"/>
      <c r="N7" s="147"/>
      <c r="O7" s="147"/>
      <c r="P7" s="147"/>
      <c r="Q7" s="147"/>
      <c r="R7" s="147"/>
      <c r="S7" s="147"/>
      <c r="T7" s="5"/>
      <c r="U7" s="5"/>
      <c r="V7" s="5"/>
      <c r="W7" s="5"/>
      <c r="X7" s="5"/>
      <c r="Y7" s="5"/>
      <c r="Z7" s="5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 ht="9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spans="1:60" ht="18" customHeight="1">
      <c r="A9" s="123" t="s">
        <v>52</v>
      </c>
      <c r="B9" s="123"/>
      <c r="C9" s="124" t="s">
        <v>64</v>
      </c>
      <c r="D9" s="124"/>
      <c r="E9" s="124"/>
      <c r="F9" s="124"/>
      <c r="G9" s="124"/>
      <c r="H9" s="124"/>
      <c r="I9" s="124"/>
      <c r="J9" s="4"/>
      <c r="K9" s="4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4"/>
      <c r="AZ9" s="4"/>
      <c r="BA9" s="4"/>
      <c r="BB9" s="4"/>
      <c r="BC9" s="4"/>
      <c r="BD9" s="4"/>
      <c r="BE9" s="4"/>
      <c r="BF9" s="4"/>
      <c r="BG9" s="4"/>
      <c r="BH9" s="4"/>
    </row>
    <row r="10" spans="1:60" ht="9" customHeight="1">
      <c r="A10" s="6"/>
      <c r="B10" s="6"/>
      <c r="C10" s="7"/>
      <c r="D10" s="7"/>
      <c r="E10" s="7"/>
      <c r="F10" s="7"/>
      <c r="G10" s="7"/>
      <c r="H10" s="7"/>
      <c r="I10" s="7"/>
      <c r="J10" s="4"/>
      <c r="K10" s="4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X10" s="8"/>
      <c r="AY10" s="8"/>
      <c r="AZ10" s="4"/>
      <c r="BA10" s="4"/>
      <c r="BB10" s="4"/>
      <c r="BC10" s="4"/>
      <c r="BD10" s="4"/>
      <c r="BE10" s="4"/>
      <c r="BF10" s="4"/>
      <c r="BG10" s="4"/>
      <c r="BH10" s="4"/>
    </row>
    <row r="11" spans="1:60" ht="18" customHeight="1">
      <c r="A11" s="123" t="s">
        <v>63</v>
      </c>
      <c r="B11" s="123"/>
      <c r="C11" s="166" t="s">
        <v>328</v>
      </c>
      <c r="D11" s="166"/>
      <c r="E11" s="166"/>
      <c r="F11" s="166"/>
      <c r="G11" s="166"/>
      <c r="H11" s="166"/>
      <c r="I11" s="166"/>
      <c r="J11" s="19"/>
      <c r="K11" s="19"/>
      <c r="L11" s="120" t="s">
        <v>329</v>
      </c>
      <c r="M11" s="121"/>
      <c r="N11" s="167"/>
      <c r="O11" s="168"/>
      <c r="P11" s="168"/>
      <c r="Q11" s="168"/>
      <c r="R11" s="168"/>
      <c r="S11" s="168"/>
      <c r="T11" s="168"/>
      <c r="U11" s="168"/>
      <c r="V11" s="168"/>
      <c r="W11" s="168"/>
      <c r="X11" s="169"/>
      <c r="Y11" s="136" t="s">
        <v>330</v>
      </c>
      <c r="Z11" s="136"/>
      <c r="AA11" s="125"/>
      <c r="AB11" s="125"/>
      <c r="AC11" s="136" t="s">
        <v>331</v>
      </c>
      <c r="AD11" s="165"/>
      <c r="AE11" s="19"/>
      <c r="AF11" s="19"/>
      <c r="AG11" s="120" t="s">
        <v>332</v>
      </c>
      <c r="AH11" s="121"/>
      <c r="AI11" s="167"/>
      <c r="AJ11" s="168"/>
      <c r="AK11" s="168"/>
      <c r="AL11" s="168"/>
      <c r="AM11" s="168"/>
      <c r="AN11" s="168"/>
      <c r="AO11" s="168"/>
      <c r="AP11" s="168"/>
      <c r="AQ11" s="168"/>
      <c r="AR11" s="168"/>
      <c r="AS11" s="169"/>
      <c r="AT11" s="136" t="s">
        <v>330</v>
      </c>
      <c r="AU11" s="136"/>
      <c r="AV11" s="125"/>
      <c r="AW11" s="125"/>
      <c r="AX11" s="136" t="s">
        <v>331</v>
      </c>
      <c r="AY11" s="165"/>
      <c r="AZ11" s="19"/>
      <c r="BA11" s="19"/>
      <c r="BB11" s="19"/>
      <c r="BC11" s="19"/>
      <c r="BD11" s="19"/>
      <c r="BE11" s="19"/>
      <c r="BF11" s="19"/>
      <c r="BG11" s="19"/>
      <c r="BH11" s="19"/>
    </row>
    <row r="12" spans="1:60" ht="9" customHeight="1">
      <c r="A12" s="17"/>
      <c r="B12" s="17"/>
      <c r="C12" s="18"/>
      <c r="D12" s="18"/>
      <c r="E12" s="18"/>
      <c r="F12" s="18"/>
      <c r="G12" s="18"/>
      <c r="H12" s="18"/>
      <c r="I12" s="18"/>
      <c r="J12" s="19"/>
      <c r="K12" s="19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X12" s="20"/>
      <c r="AY12" s="20"/>
      <c r="AZ12" s="19"/>
      <c r="BA12" s="19"/>
      <c r="BB12" s="19"/>
      <c r="BC12" s="19"/>
      <c r="BD12" s="19"/>
      <c r="BE12" s="19"/>
      <c r="BF12" s="19"/>
      <c r="BG12" s="19"/>
      <c r="BH12" s="19"/>
    </row>
    <row r="13" spans="1:60" ht="18" customHeight="1">
      <c r="A13" s="123" t="s">
        <v>63</v>
      </c>
      <c r="B13" s="123"/>
      <c r="C13" s="124" t="s">
        <v>49</v>
      </c>
      <c r="D13" s="124"/>
      <c r="E13" s="124"/>
      <c r="F13" s="124"/>
      <c r="G13" s="124"/>
      <c r="H13" s="124"/>
      <c r="I13" s="124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09" t="s">
        <v>50</v>
      </c>
      <c r="Z13" s="109"/>
      <c r="AA13" s="109"/>
      <c r="AB13" s="109"/>
      <c r="AD13" s="120" t="s">
        <v>325</v>
      </c>
      <c r="AE13" s="121"/>
      <c r="AF13" s="121"/>
      <c r="AG13" s="122"/>
      <c r="AH13" s="108"/>
      <c r="AI13" s="108"/>
      <c r="AJ13" s="108"/>
      <c r="AK13" s="108"/>
      <c r="AN13" s="120" t="s">
        <v>326</v>
      </c>
      <c r="AO13" s="121"/>
      <c r="AP13" s="121"/>
      <c r="AQ13" s="121"/>
      <c r="AR13" s="121"/>
      <c r="AS13" s="121"/>
      <c r="AT13" s="121"/>
      <c r="AU13" s="121"/>
      <c r="AV13" s="121"/>
      <c r="AW13" s="121"/>
      <c r="AX13" s="122"/>
      <c r="AY13" s="170"/>
      <c r="AZ13" s="170"/>
      <c r="BA13" s="170"/>
      <c r="BB13" s="170"/>
    </row>
    <row r="14" spans="1:60" ht="9" customHeight="1"/>
    <row r="15" spans="1:60" ht="18" customHeight="1">
      <c r="A15" s="123" t="s">
        <v>89</v>
      </c>
      <c r="B15" s="123"/>
      <c r="C15" s="124" t="s">
        <v>48</v>
      </c>
      <c r="D15" s="124"/>
      <c r="E15" s="124"/>
      <c r="F15" s="124"/>
      <c r="G15" s="124"/>
      <c r="H15" s="124"/>
      <c r="I15" s="124"/>
      <c r="L15" s="147"/>
      <c r="M15" s="147"/>
      <c r="N15" s="147"/>
      <c r="O15" s="147"/>
      <c r="P15" s="147"/>
      <c r="Q15" s="147"/>
      <c r="R15" s="147"/>
      <c r="S15" s="147"/>
    </row>
    <row r="16" spans="1:60" ht="9" customHeight="1"/>
    <row r="17" spans="1:60" ht="18" customHeight="1">
      <c r="A17" s="123" t="s">
        <v>283</v>
      </c>
      <c r="B17" s="123"/>
      <c r="C17" s="124" t="s">
        <v>53</v>
      </c>
      <c r="D17" s="124"/>
      <c r="E17" s="124"/>
      <c r="F17" s="124"/>
      <c r="G17" s="124"/>
      <c r="H17" s="124"/>
      <c r="I17" s="124"/>
      <c r="L17" s="161" t="s">
        <v>303</v>
      </c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2"/>
      <c r="X17" s="163"/>
      <c r="Y17" s="163"/>
      <c r="Z17" s="164"/>
    </row>
    <row r="18" spans="1:60" ht="9" customHeight="1">
      <c r="A18" s="6"/>
      <c r="B18" s="6"/>
      <c r="C18" s="7"/>
      <c r="D18" s="7"/>
      <c r="E18" s="7"/>
      <c r="F18" s="7"/>
      <c r="G18" s="7"/>
      <c r="H18" s="7"/>
      <c r="I18" s="7"/>
    </row>
    <row r="19" spans="1:60" ht="18" customHeight="1">
      <c r="L19" s="146" t="s">
        <v>61</v>
      </c>
      <c r="M19" s="146"/>
      <c r="N19" s="146" t="s">
        <v>54</v>
      </c>
      <c r="O19" s="146"/>
      <c r="P19" s="146"/>
      <c r="Q19" s="146"/>
      <c r="R19" s="148"/>
      <c r="S19" s="148"/>
      <c r="T19" s="146" t="s">
        <v>55</v>
      </c>
      <c r="U19" s="146"/>
      <c r="V19" s="148"/>
      <c r="W19" s="148"/>
      <c r="X19" s="146" t="s">
        <v>56</v>
      </c>
      <c r="Y19" s="146"/>
      <c r="Z19" s="148"/>
      <c r="AA19" s="148"/>
      <c r="AB19" s="146" t="s">
        <v>57</v>
      </c>
      <c r="AC19" s="146"/>
      <c r="AD19" s="11" t="s">
        <v>58</v>
      </c>
      <c r="AE19" s="148"/>
      <c r="AF19" s="148"/>
      <c r="AG19" s="12" t="s">
        <v>59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60" ht="9" customHeight="1">
      <c r="L20" s="14"/>
      <c r="M20" s="14"/>
      <c r="N20" s="14"/>
      <c r="O20" s="14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60" ht="18" customHeight="1">
      <c r="L21" s="146" t="s">
        <v>62</v>
      </c>
      <c r="M21" s="146"/>
      <c r="N21" s="146" t="s">
        <v>54</v>
      </c>
      <c r="O21" s="146"/>
      <c r="P21" s="146"/>
      <c r="Q21" s="146"/>
      <c r="R21" s="148"/>
      <c r="S21" s="148"/>
      <c r="T21" s="146" t="s">
        <v>55</v>
      </c>
      <c r="U21" s="146"/>
      <c r="V21" s="148"/>
      <c r="W21" s="148"/>
      <c r="X21" s="146" t="s">
        <v>56</v>
      </c>
      <c r="Y21" s="146"/>
      <c r="Z21" s="148"/>
      <c r="AA21" s="148"/>
      <c r="AB21" s="146" t="s">
        <v>57</v>
      </c>
      <c r="AC21" s="146"/>
      <c r="AD21" s="11" t="s">
        <v>58</v>
      </c>
      <c r="AE21" s="148"/>
      <c r="AF21" s="148"/>
      <c r="AG21" s="12" t="s">
        <v>59</v>
      </c>
      <c r="AH21" s="13"/>
      <c r="AI21" s="13" t="s">
        <v>58</v>
      </c>
      <c r="AJ21" s="139">
        <f>AN21-1</f>
        <v>0</v>
      </c>
      <c r="AK21" s="139"/>
      <c r="AL21" s="146" t="s">
        <v>60</v>
      </c>
      <c r="AM21" s="146"/>
      <c r="AN21" s="139">
        <f>Z21-Z19+1</f>
        <v>1</v>
      </c>
      <c r="AO21" s="139"/>
      <c r="AP21" s="146" t="s">
        <v>57</v>
      </c>
      <c r="AQ21" s="146"/>
      <c r="AR21" s="13" t="s">
        <v>59</v>
      </c>
    </row>
    <row r="22" spans="1:60" ht="9" customHeight="1">
      <c r="AE22" s="42" t="s">
        <v>409</v>
      </c>
    </row>
    <row r="23" spans="1:60" ht="18" customHeight="1">
      <c r="L23" s="141" t="s">
        <v>304</v>
      </c>
      <c r="M23" s="142"/>
      <c r="N23" s="142"/>
      <c r="O23" s="149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4"/>
    </row>
    <row r="24" spans="1:60" ht="18" customHeight="1">
      <c r="L24" s="150"/>
      <c r="M24" s="151"/>
      <c r="N24" s="151"/>
      <c r="O24" s="152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6"/>
    </row>
    <row r="25" spans="1:60" ht="9" customHeight="1"/>
    <row r="26" spans="1:60" ht="18" customHeight="1">
      <c r="A26" s="123" t="s">
        <v>301</v>
      </c>
      <c r="B26" s="123"/>
      <c r="C26" s="124" t="s">
        <v>302</v>
      </c>
      <c r="D26" s="124"/>
      <c r="E26" s="124"/>
      <c r="F26" s="124"/>
      <c r="G26" s="124"/>
      <c r="H26" s="124"/>
      <c r="I26" s="124"/>
      <c r="L26" s="120" t="s">
        <v>418</v>
      </c>
      <c r="M26" s="121"/>
      <c r="N26" s="121"/>
      <c r="O26" s="121"/>
      <c r="P26" s="121"/>
      <c r="Q26" s="121"/>
      <c r="R26" s="121"/>
      <c r="S26" s="122"/>
      <c r="T26" s="135" t="s">
        <v>419</v>
      </c>
      <c r="U26" s="136"/>
      <c r="V26" s="136"/>
      <c r="W26" s="137"/>
      <c r="X26" s="125"/>
      <c r="Y26" s="125"/>
      <c r="Z26" s="136" t="s">
        <v>56</v>
      </c>
      <c r="AA26" s="136"/>
      <c r="AB26" s="125"/>
      <c r="AC26" s="125"/>
      <c r="AD26" s="136" t="s">
        <v>57</v>
      </c>
      <c r="AE26" s="136"/>
      <c r="AF26" s="43" t="s">
        <v>58</v>
      </c>
      <c r="AG26" s="125"/>
      <c r="AH26" s="125"/>
      <c r="AI26" s="44" t="s">
        <v>59</v>
      </c>
      <c r="AJ26" s="135" t="s">
        <v>420</v>
      </c>
      <c r="AK26" s="136"/>
      <c r="AL26" s="136"/>
      <c r="AM26" s="137"/>
      <c r="AN26" s="125"/>
      <c r="AO26" s="125"/>
      <c r="AP26" s="136" t="s">
        <v>56</v>
      </c>
      <c r="AQ26" s="136"/>
      <c r="AR26" s="125"/>
      <c r="AS26" s="125"/>
      <c r="AT26" s="136" t="s">
        <v>57</v>
      </c>
      <c r="AU26" s="136"/>
      <c r="AV26" s="43" t="s">
        <v>58</v>
      </c>
      <c r="AW26" s="125"/>
      <c r="AX26" s="125"/>
      <c r="AY26" s="44" t="s">
        <v>59</v>
      </c>
    </row>
    <row r="27" spans="1:60" ht="9" customHeight="1">
      <c r="A27" s="107" t="s">
        <v>327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</row>
    <row r="28" spans="1:60" ht="18" customHeight="1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41" t="s">
        <v>428</v>
      </c>
      <c r="M28" s="142"/>
      <c r="N28" s="142"/>
      <c r="O28" s="142"/>
      <c r="P28" s="142"/>
      <c r="Q28" s="142"/>
      <c r="R28" s="142"/>
      <c r="S28" s="143"/>
      <c r="T28" s="144"/>
      <c r="U28" s="110"/>
      <c r="V28" s="142" t="s">
        <v>56</v>
      </c>
      <c r="W28" s="142"/>
      <c r="X28" s="110"/>
      <c r="Y28" s="110"/>
      <c r="Z28" s="142" t="s">
        <v>57</v>
      </c>
      <c r="AA28" s="142"/>
      <c r="AB28" s="15" t="s">
        <v>58</v>
      </c>
      <c r="AC28" s="110"/>
      <c r="AD28" s="110"/>
      <c r="AE28" s="16" t="s">
        <v>59</v>
      </c>
    </row>
    <row r="29" spans="1:60" ht="18" customHeight="1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11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3"/>
    </row>
    <row r="30" spans="1:60" ht="18" customHeight="1">
      <c r="L30" s="114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6"/>
    </row>
    <row r="31" spans="1:60" ht="18" customHeight="1">
      <c r="L31" s="117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9"/>
    </row>
    <row r="32" spans="1:60" ht="9" customHeight="1"/>
    <row r="33" spans="1:60" ht="18" customHeight="1">
      <c r="L33" s="141" t="s">
        <v>429</v>
      </c>
      <c r="M33" s="142"/>
      <c r="N33" s="142"/>
      <c r="O33" s="142"/>
      <c r="P33" s="142"/>
      <c r="Q33" s="142"/>
      <c r="R33" s="142"/>
      <c r="S33" s="143"/>
      <c r="T33" s="144"/>
      <c r="U33" s="110"/>
      <c r="V33" s="142" t="s">
        <v>56</v>
      </c>
      <c r="W33" s="142"/>
      <c r="X33" s="110"/>
      <c r="Y33" s="110"/>
      <c r="Z33" s="142" t="s">
        <v>57</v>
      </c>
      <c r="AA33" s="142"/>
      <c r="AB33" s="15" t="s">
        <v>58</v>
      </c>
      <c r="AC33" s="110"/>
      <c r="AD33" s="110"/>
      <c r="AE33" s="16" t="s">
        <v>59</v>
      </c>
    </row>
    <row r="34" spans="1:60" ht="18" customHeight="1">
      <c r="L34" s="140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3"/>
    </row>
    <row r="35" spans="1:60" ht="18" customHeight="1">
      <c r="L35" s="114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6"/>
    </row>
    <row r="36" spans="1:60" ht="18" customHeight="1">
      <c r="L36" s="117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9"/>
    </row>
    <row r="37" spans="1:60" ht="9" customHeight="1"/>
    <row r="38" spans="1:60" ht="18" customHeight="1">
      <c r="L38" s="141" t="s">
        <v>430</v>
      </c>
      <c r="M38" s="142"/>
      <c r="N38" s="142"/>
      <c r="O38" s="142"/>
      <c r="P38" s="142"/>
      <c r="Q38" s="142"/>
      <c r="R38" s="142"/>
      <c r="S38" s="143"/>
      <c r="T38" s="144"/>
      <c r="U38" s="110"/>
      <c r="V38" s="142" t="s">
        <v>56</v>
      </c>
      <c r="W38" s="142"/>
      <c r="X38" s="110"/>
      <c r="Y38" s="110"/>
      <c r="Z38" s="142" t="s">
        <v>57</v>
      </c>
      <c r="AA38" s="142"/>
      <c r="AB38" s="15" t="s">
        <v>58</v>
      </c>
      <c r="AC38" s="110"/>
      <c r="AD38" s="110"/>
      <c r="AE38" s="16" t="s">
        <v>59</v>
      </c>
    </row>
    <row r="39" spans="1:60" ht="18" customHeight="1">
      <c r="L39" s="140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3"/>
    </row>
    <row r="40" spans="1:60" ht="18" customHeight="1">
      <c r="L40" s="114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6"/>
    </row>
    <row r="41" spans="1:60" ht="18" customHeight="1">
      <c r="L41" s="117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9"/>
    </row>
    <row r="42" spans="1:60" ht="9" customHeight="1"/>
    <row r="43" spans="1:60" ht="18" customHeight="1">
      <c r="L43" s="141" t="s">
        <v>431</v>
      </c>
      <c r="M43" s="142"/>
      <c r="N43" s="142"/>
      <c r="O43" s="142"/>
      <c r="P43" s="142"/>
      <c r="Q43" s="142"/>
      <c r="R43" s="142"/>
      <c r="S43" s="143"/>
      <c r="T43" s="144"/>
      <c r="U43" s="110"/>
      <c r="V43" s="142" t="s">
        <v>56</v>
      </c>
      <c r="W43" s="142"/>
      <c r="X43" s="110"/>
      <c r="Y43" s="110"/>
      <c r="Z43" s="142" t="s">
        <v>57</v>
      </c>
      <c r="AA43" s="142"/>
      <c r="AB43" s="15" t="s">
        <v>58</v>
      </c>
      <c r="AC43" s="110"/>
      <c r="AD43" s="110"/>
      <c r="AE43" s="16" t="s">
        <v>59</v>
      </c>
    </row>
    <row r="44" spans="1:60" ht="18" customHeight="1">
      <c r="L44" s="140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3"/>
    </row>
    <row r="45" spans="1:60" ht="18" customHeight="1">
      <c r="L45" s="114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6"/>
    </row>
    <row r="46" spans="1:60" ht="18" customHeight="1">
      <c r="L46" s="117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9"/>
    </row>
    <row r="47" spans="1:60" ht="9" customHeight="1"/>
    <row r="48" spans="1:60" ht="18" customHeight="1">
      <c r="A48" s="123" t="s">
        <v>305</v>
      </c>
      <c r="B48" s="123"/>
      <c r="C48" s="124" t="s">
        <v>306</v>
      </c>
      <c r="D48" s="124"/>
      <c r="E48" s="124"/>
      <c r="F48" s="124"/>
      <c r="G48" s="124"/>
      <c r="H48" s="124"/>
      <c r="I48" s="124"/>
      <c r="L48" s="9" t="s">
        <v>416</v>
      </c>
    </row>
    <row r="49" spans="1:60" ht="9" customHeight="1">
      <c r="A49" s="6"/>
      <c r="B49" s="6"/>
      <c r="C49" s="7"/>
      <c r="D49" s="7"/>
      <c r="E49" s="7"/>
      <c r="F49" s="7"/>
      <c r="G49" s="7"/>
      <c r="H49" s="7"/>
      <c r="I49" s="7"/>
      <c r="L49" s="9"/>
    </row>
    <row r="50" spans="1:60" ht="18" customHeight="1">
      <c r="A50" s="145" t="s">
        <v>308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</row>
    <row r="51" spans="1:60" ht="9" customHeight="1"/>
    <row r="52" spans="1:60" ht="18" customHeight="1">
      <c r="K52" s="160">
        <f>L9</f>
        <v>0</v>
      </c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J52" s="109" t="s">
        <v>65</v>
      </c>
      <c r="AK52" s="109"/>
      <c r="AL52" s="109"/>
      <c r="AM52" s="109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Z52" s="120" t="s">
        <v>66</v>
      </c>
      <c r="BA52" s="122"/>
    </row>
    <row r="53" spans="1:60" ht="9" customHeight="1"/>
    <row r="54" spans="1:60" ht="18" customHeight="1">
      <c r="K54" s="157" t="s">
        <v>88</v>
      </c>
      <c r="L54" s="157"/>
      <c r="M54" s="157"/>
      <c r="N54" s="157"/>
      <c r="O54" s="157"/>
      <c r="P54" s="157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4"/>
      <c r="AC54" s="4"/>
      <c r="AD54" s="109" t="s">
        <v>87</v>
      </c>
      <c r="AE54" s="109"/>
      <c r="AF54" s="109"/>
      <c r="AG54" s="109"/>
      <c r="AH54" s="109"/>
      <c r="AI54" s="10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</row>
  </sheetData>
  <sheetProtection selectLockedCells="1"/>
  <mergeCells count="122">
    <mergeCell ref="AD13:AG13"/>
    <mergeCell ref="AH13:AK13"/>
    <mergeCell ref="AN13:AX13"/>
    <mergeCell ref="AY13:BB13"/>
    <mergeCell ref="L44:BH46"/>
    <mergeCell ref="L39:BH41"/>
    <mergeCell ref="L43:S43"/>
    <mergeCell ref="T43:U43"/>
    <mergeCell ref="V43:W43"/>
    <mergeCell ref="X43:Y43"/>
    <mergeCell ref="Z43:AA43"/>
    <mergeCell ref="AC43:AD43"/>
    <mergeCell ref="L34:BH36"/>
    <mergeCell ref="L38:S38"/>
    <mergeCell ref="T38:U38"/>
    <mergeCell ref="V38:W38"/>
    <mergeCell ref="X38:Y38"/>
    <mergeCell ref="Z38:AA38"/>
    <mergeCell ref="AC38:AD38"/>
    <mergeCell ref="L23:O24"/>
    <mergeCell ref="P23:BH24"/>
    <mergeCell ref="AB19:AC19"/>
    <mergeCell ref="AE19:AF19"/>
    <mergeCell ref="L21:M21"/>
    <mergeCell ref="A50:BH50"/>
    <mergeCell ref="K52:AE52"/>
    <mergeCell ref="AJ52:AM52"/>
    <mergeCell ref="AN52:AX52"/>
    <mergeCell ref="AZ52:BA52"/>
    <mergeCell ref="K54:P54"/>
    <mergeCell ref="Q54:AA54"/>
    <mergeCell ref="AD54:AI54"/>
    <mergeCell ref="AJ54:BB54"/>
    <mergeCell ref="AJ21:AK21"/>
    <mergeCell ref="A48:B48"/>
    <mergeCell ref="C48:I48"/>
    <mergeCell ref="Z28:AA28"/>
    <mergeCell ref="AC28:AD28"/>
    <mergeCell ref="A27:K29"/>
    <mergeCell ref="L29:BH31"/>
    <mergeCell ref="L33:S33"/>
    <mergeCell ref="T33:U33"/>
    <mergeCell ref="V33:W33"/>
    <mergeCell ref="X33:Y33"/>
    <mergeCell ref="Z33:AA33"/>
    <mergeCell ref="AC33:AD33"/>
    <mergeCell ref="A26:B26"/>
    <mergeCell ref="C26:I26"/>
    <mergeCell ref="L28:S28"/>
    <mergeCell ref="T28:U28"/>
    <mergeCell ref="V28:W28"/>
    <mergeCell ref="X28:Y28"/>
    <mergeCell ref="AL21:AM21"/>
    <mergeCell ref="AN21:AO21"/>
    <mergeCell ref="AP21:AQ21"/>
    <mergeCell ref="N21:Q21"/>
    <mergeCell ref="W17:Z17"/>
    <mergeCell ref="L19:M19"/>
    <mergeCell ref="N19:Q19"/>
    <mergeCell ref="R19:S19"/>
    <mergeCell ref="T19:U19"/>
    <mergeCell ref="V19:W19"/>
    <mergeCell ref="X19:Y19"/>
    <mergeCell ref="Z19:AA19"/>
    <mergeCell ref="AE21:AF21"/>
    <mergeCell ref="AG11:AH11"/>
    <mergeCell ref="AI11:AS11"/>
    <mergeCell ref="AT11:AU11"/>
    <mergeCell ref="AV11:AW11"/>
    <mergeCell ref="AX11:AY11"/>
    <mergeCell ref="A7:B7"/>
    <mergeCell ref="C7:I7"/>
    <mergeCell ref="L7:S7"/>
    <mergeCell ref="R21:S21"/>
    <mergeCell ref="T21:U21"/>
    <mergeCell ref="V21:W21"/>
    <mergeCell ref="X21:Y21"/>
    <mergeCell ref="Z21:AA21"/>
    <mergeCell ref="AB21:AC21"/>
    <mergeCell ref="A13:B13"/>
    <mergeCell ref="C13:I13"/>
    <mergeCell ref="L13:X13"/>
    <mergeCell ref="Y13:AB13"/>
    <mergeCell ref="A15:B15"/>
    <mergeCell ref="C15:I15"/>
    <mergeCell ref="L15:S15"/>
    <mergeCell ref="A17:B17"/>
    <mergeCell ref="C17:I17"/>
    <mergeCell ref="L17:V17"/>
    <mergeCell ref="AS1:AV1"/>
    <mergeCell ref="BC1:BD1"/>
    <mergeCell ref="W3:AA3"/>
    <mergeCell ref="A5:BH5"/>
    <mergeCell ref="AW1:AX1"/>
    <mergeCell ref="AY1:AZ1"/>
    <mergeCell ref="BA1:BB1"/>
    <mergeCell ref="BE1:BF1"/>
    <mergeCell ref="BG1:BH1"/>
    <mergeCell ref="A9:B9"/>
    <mergeCell ref="C9:I9"/>
    <mergeCell ref="L9:AF9"/>
    <mergeCell ref="AC11:AD11"/>
    <mergeCell ref="BA2:BH4"/>
    <mergeCell ref="L26:S26"/>
    <mergeCell ref="T26:W26"/>
    <mergeCell ref="X26:Y26"/>
    <mergeCell ref="Z26:AA26"/>
    <mergeCell ref="AB26:AC26"/>
    <mergeCell ref="AD26:AE26"/>
    <mergeCell ref="AG26:AH26"/>
    <mergeCell ref="AJ26:AM26"/>
    <mergeCell ref="AN26:AO26"/>
    <mergeCell ref="AP26:AQ26"/>
    <mergeCell ref="AR26:AS26"/>
    <mergeCell ref="AT26:AU26"/>
    <mergeCell ref="AW26:AX26"/>
    <mergeCell ref="A11:B11"/>
    <mergeCell ref="C11:I11"/>
    <mergeCell ref="N11:X11"/>
    <mergeCell ref="L11:M11"/>
    <mergeCell ref="Y11:Z11"/>
    <mergeCell ref="AA11:AB11"/>
  </mergeCells>
  <phoneticPr fontId="1"/>
  <conditionalFormatting sqref="W3:AA3">
    <cfRule type="containsBlanks" dxfId="149" priority="57">
      <formula>LEN(TRIM(W3))=0</formula>
    </cfRule>
  </conditionalFormatting>
  <conditionalFormatting sqref="L15:S15">
    <cfRule type="containsBlanks" dxfId="148" priority="56">
      <formula>LEN(TRIM(L15))=0</formula>
    </cfRule>
  </conditionalFormatting>
  <conditionalFormatting sqref="R19:S19">
    <cfRule type="containsBlanks" dxfId="147" priority="55">
      <formula>LEN(TRIM(R19))=0</formula>
    </cfRule>
  </conditionalFormatting>
  <conditionalFormatting sqref="Z19:AA19">
    <cfRule type="containsBlanks" dxfId="146" priority="54">
      <formula>LEN(TRIM(Z19))=0</formula>
    </cfRule>
  </conditionalFormatting>
  <conditionalFormatting sqref="AE19">
    <cfRule type="containsBlanks" dxfId="145" priority="53">
      <formula>LEN(TRIM(AE19))=0</formula>
    </cfRule>
  </conditionalFormatting>
  <conditionalFormatting sqref="R21:S21">
    <cfRule type="containsBlanks" dxfId="144" priority="52">
      <formula>LEN(TRIM(R21))=0</formula>
    </cfRule>
  </conditionalFormatting>
  <conditionalFormatting sqref="Z21:AA21">
    <cfRule type="containsBlanks" dxfId="143" priority="51">
      <formula>LEN(TRIM(Z21))=0</formula>
    </cfRule>
  </conditionalFormatting>
  <conditionalFormatting sqref="L9">
    <cfRule type="containsBlanks" dxfId="142" priority="50">
      <formula>LEN(TRIM(L9))=0</formula>
    </cfRule>
  </conditionalFormatting>
  <conditionalFormatting sqref="AN52:AX52">
    <cfRule type="containsBlanks" dxfId="141" priority="49">
      <formula>LEN(TRIM(AN52))=0</formula>
    </cfRule>
  </conditionalFormatting>
  <conditionalFormatting sqref="AJ21:AK21">
    <cfRule type="cellIs" dxfId="140" priority="48" operator="lessThan">
      <formula>1</formula>
    </cfRule>
  </conditionalFormatting>
  <conditionalFormatting sqref="AN21:AO21">
    <cfRule type="cellIs" dxfId="139" priority="47" operator="lessThan">
      <formula>2</formula>
    </cfRule>
  </conditionalFormatting>
  <conditionalFormatting sqref="AE21">
    <cfRule type="containsBlanks" dxfId="138" priority="46">
      <formula>LEN(TRIM(AE21))=0</formula>
    </cfRule>
  </conditionalFormatting>
  <conditionalFormatting sqref="Q54:AA54">
    <cfRule type="containsBlanks" dxfId="137" priority="45">
      <formula>LEN(TRIM(Q54))=0</formula>
    </cfRule>
  </conditionalFormatting>
  <conditionalFormatting sqref="AJ54">
    <cfRule type="containsBlanks" dxfId="136" priority="44">
      <formula>LEN(TRIM(AJ54))=0</formula>
    </cfRule>
  </conditionalFormatting>
  <conditionalFormatting sqref="L13:X13">
    <cfRule type="containsBlanks" dxfId="135" priority="43">
      <formula>LEN(TRIM(L13))=0</formula>
    </cfRule>
  </conditionalFormatting>
  <conditionalFormatting sqref="L7">
    <cfRule type="containsBlanks" dxfId="134" priority="42">
      <formula>LEN(TRIM(L7))=0</formula>
    </cfRule>
  </conditionalFormatting>
  <conditionalFormatting sqref="W17:Z17">
    <cfRule type="containsBlanks" dxfId="133" priority="35">
      <formula>LEN(TRIM(W17))=0</formula>
    </cfRule>
  </conditionalFormatting>
  <conditionalFormatting sqref="V19:W19">
    <cfRule type="containsBlanks" dxfId="132" priority="41">
      <formula>LEN(TRIM(V19))=0</formula>
    </cfRule>
  </conditionalFormatting>
  <conditionalFormatting sqref="V21:W21">
    <cfRule type="containsBlanks" dxfId="131" priority="40">
      <formula>LEN(TRIM(V21))=0</formula>
    </cfRule>
  </conditionalFormatting>
  <conditionalFormatting sqref="K52">
    <cfRule type="containsBlanks" dxfId="130" priority="39">
      <formula>LEN(TRIM(K52))=0</formula>
    </cfRule>
  </conditionalFormatting>
  <conditionalFormatting sqref="K52:AE52">
    <cfRule type="cellIs" dxfId="129" priority="38" operator="equal">
      <formula>0</formula>
    </cfRule>
  </conditionalFormatting>
  <conditionalFormatting sqref="L9:AF9">
    <cfRule type="containsBlanks" dxfId="128" priority="37">
      <formula>LEN(TRIM(L9))=0</formula>
    </cfRule>
  </conditionalFormatting>
  <conditionalFormatting sqref="L7:S7">
    <cfRule type="containsBlanks" dxfId="127" priority="36">
      <formula>LEN(TRIM(L7))=0</formula>
    </cfRule>
  </conditionalFormatting>
  <conditionalFormatting sqref="T28:U28">
    <cfRule type="containsBlanks" dxfId="126" priority="32">
      <formula>LEN(TRIM(T28))=0</formula>
    </cfRule>
  </conditionalFormatting>
  <conditionalFormatting sqref="T38:U38">
    <cfRule type="containsBlanks" dxfId="125" priority="26">
      <formula>LEN(TRIM(T38))=0</formula>
    </cfRule>
  </conditionalFormatting>
  <conditionalFormatting sqref="T43:U43">
    <cfRule type="containsBlanks" dxfId="124" priority="23">
      <formula>LEN(TRIM(T43))=0</formula>
    </cfRule>
  </conditionalFormatting>
  <conditionalFormatting sqref="X28:Y28">
    <cfRule type="containsBlanks" dxfId="123" priority="34">
      <formula>LEN(TRIM(X28))=0</formula>
    </cfRule>
  </conditionalFormatting>
  <conditionalFormatting sqref="AC28">
    <cfRule type="containsBlanks" dxfId="122" priority="33">
      <formula>LEN(TRIM(AC28))=0</formula>
    </cfRule>
  </conditionalFormatting>
  <conditionalFormatting sqref="T33:U33">
    <cfRule type="containsBlanks" dxfId="121" priority="29">
      <formula>LEN(TRIM(T33))=0</formula>
    </cfRule>
  </conditionalFormatting>
  <conditionalFormatting sqref="X33:Y33">
    <cfRule type="containsBlanks" dxfId="120" priority="31">
      <formula>LEN(TRIM(X33))=0</formula>
    </cfRule>
  </conditionalFormatting>
  <conditionalFormatting sqref="AC33">
    <cfRule type="containsBlanks" dxfId="119" priority="30">
      <formula>LEN(TRIM(AC33))=0</formula>
    </cfRule>
  </conditionalFormatting>
  <conditionalFormatting sqref="X38:Y38">
    <cfRule type="containsBlanks" dxfId="118" priority="28">
      <formula>LEN(TRIM(X38))=0</formula>
    </cfRule>
  </conditionalFormatting>
  <conditionalFormatting sqref="AC38">
    <cfRule type="containsBlanks" dxfId="117" priority="27">
      <formula>LEN(TRIM(AC38))=0</formula>
    </cfRule>
  </conditionalFormatting>
  <conditionalFormatting sqref="X43:Y43">
    <cfRule type="containsBlanks" dxfId="116" priority="25">
      <formula>LEN(TRIM(X43))=0</formula>
    </cfRule>
  </conditionalFormatting>
  <conditionalFormatting sqref="AC43">
    <cfRule type="containsBlanks" dxfId="115" priority="24">
      <formula>LEN(TRIM(AC43))=0</formula>
    </cfRule>
  </conditionalFormatting>
  <conditionalFormatting sqref="P23">
    <cfRule type="containsBlanks" dxfId="114" priority="18">
      <formula>LEN(TRIM(P23))=0</formula>
    </cfRule>
  </conditionalFormatting>
  <conditionalFormatting sqref="L29:BH31 L34:BH36 L39:BH41 L44:BH46">
    <cfRule type="containsBlanks" dxfId="113" priority="17">
      <formula>LEN(TRIM(L29))=0</formula>
    </cfRule>
  </conditionalFormatting>
  <conditionalFormatting sqref="AH13:AK13">
    <cfRule type="containsBlanks" dxfId="112" priority="16">
      <formula>LEN(TRIM(AH13))=0</formula>
    </cfRule>
  </conditionalFormatting>
  <conditionalFormatting sqref="AY13:BB13">
    <cfRule type="containsBlanks" dxfId="111" priority="15">
      <formula>LEN(TRIM(AY13))=0</formula>
    </cfRule>
  </conditionalFormatting>
  <conditionalFormatting sqref="AV11:AW11">
    <cfRule type="containsBlanks" dxfId="110" priority="11">
      <formula>LEN(TRIM(AV11))=0</formula>
    </cfRule>
  </conditionalFormatting>
  <conditionalFormatting sqref="N11:X11">
    <cfRule type="containsBlanks" dxfId="109" priority="14">
      <formula>LEN(TRIM(N11))=0</formula>
    </cfRule>
  </conditionalFormatting>
  <conditionalFormatting sqref="AA11:AB11">
    <cfRule type="containsBlanks" dxfId="108" priority="13">
      <formula>LEN(TRIM(AA11))=0</formula>
    </cfRule>
  </conditionalFormatting>
  <conditionalFormatting sqref="AI11:AS11">
    <cfRule type="containsBlanks" dxfId="107" priority="12">
      <formula>LEN(TRIM(AI11))=0</formula>
    </cfRule>
  </conditionalFormatting>
  <conditionalFormatting sqref="N11:X11 AA11:AB11 AI11:AS11 AV11:AW11">
    <cfRule type="containsBlanks" dxfId="106" priority="10">
      <formula>LEN(TRIM(N11))=0</formula>
    </cfRule>
  </conditionalFormatting>
  <conditionalFormatting sqref="BA1:BB1">
    <cfRule type="containsBlanks" dxfId="105" priority="7">
      <formula>LEN(TRIM(BA1))=0</formula>
    </cfRule>
  </conditionalFormatting>
  <conditionalFormatting sqref="AW1:AX1">
    <cfRule type="containsBlanks" dxfId="104" priority="9">
      <formula>LEN(TRIM(AW1))=0</formula>
    </cfRule>
  </conditionalFormatting>
  <conditionalFormatting sqref="BE1:BF1">
    <cfRule type="containsBlanks" dxfId="103" priority="8">
      <formula>LEN(TRIM(BE1))=0</formula>
    </cfRule>
  </conditionalFormatting>
  <conditionalFormatting sqref="X26:Y26">
    <cfRule type="containsBlanks" dxfId="102" priority="4">
      <formula>LEN(TRIM(X26))=0</formula>
    </cfRule>
  </conditionalFormatting>
  <conditionalFormatting sqref="AN26:AO26">
    <cfRule type="containsBlanks" dxfId="101" priority="1">
      <formula>LEN(TRIM(AN26))=0</formula>
    </cfRule>
  </conditionalFormatting>
  <conditionalFormatting sqref="AB26:AC26">
    <cfRule type="containsBlanks" dxfId="100" priority="6">
      <formula>LEN(TRIM(AB26))=0</formula>
    </cfRule>
  </conditionalFormatting>
  <conditionalFormatting sqref="AG26">
    <cfRule type="containsBlanks" dxfId="99" priority="5">
      <formula>LEN(TRIM(AG26))=0</formula>
    </cfRule>
  </conditionalFormatting>
  <conditionalFormatting sqref="AR26:AS26">
    <cfRule type="containsBlanks" dxfId="98" priority="3">
      <formula>LEN(TRIM(AR26))=0</formula>
    </cfRule>
  </conditionalFormatting>
  <conditionalFormatting sqref="AW26">
    <cfRule type="containsBlanks" dxfId="97" priority="2">
      <formula>LEN(TRIM(AW26))=0</formula>
    </cfRule>
  </conditionalFormatting>
  <dataValidations count="3">
    <dataValidation type="list" allowBlank="1" showInputMessage="1" showErrorMessage="1" sqref="W17:Z17 AY13:BB13" xr:uid="{6D461DA2-7374-4820-AD74-0B801A2168B6}">
      <formula1>"あり,なし"</formula1>
    </dataValidation>
    <dataValidation type="list" allowBlank="1" showInputMessage="1" showErrorMessage="1" sqref="W3:AA3" xr:uid="{1BF9300C-AFD8-4F9F-947F-DF9841153A5F}">
      <formula1>"九州,全国"</formula1>
    </dataValidation>
    <dataValidation type="list" allowBlank="1" showInputMessage="1" showErrorMessage="1" sqref="AH13:AK13" xr:uid="{824E7C5E-B83D-4E47-8ED0-49BF7701A55A}">
      <formula1>"男子,女子"</formula1>
    </dataValidation>
  </dataValidations>
  <pageMargins left="0.23622047244094491" right="0.23622047244094491" top="0.35433070866141736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AC7CF5E-E5AB-47E2-8EC9-BCD4365DCCCE}">
          <x14:formula1>
            <xm:f>データ!$H$2:$H$52</xm:f>
          </x14:formula1>
          <xm:sqref>L9:AF9</xm:sqref>
        </x14:dataValidation>
        <x14:dataValidation type="list" allowBlank="1" showInputMessage="1" showErrorMessage="1" xr:uid="{356793F3-023F-46EB-AFE2-D676EFC1D76A}">
          <x14:formula1>
            <xm:f>データ!$A$2:$A$18</xm:f>
          </x14:formula1>
          <xm:sqref>L7:S7</xm:sqref>
        </x14:dataValidation>
        <x14:dataValidation type="list" allowBlank="1" showInputMessage="1" showErrorMessage="1" xr:uid="{2159D5D4-0197-4A7B-809B-09F2AD32E293}">
          <x14:formula1>
            <xm:f>データ!$D$23:$D$33</xm:f>
          </x14:formula1>
          <xm:sqref>L13:X13</xm:sqref>
        </x14:dataValidation>
        <x14:dataValidation type="list" allowBlank="1" showInputMessage="1" showErrorMessage="1" xr:uid="{FDDC9CD0-2C8A-47EE-990F-3FDCAF74F759}">
          <x14:formula1>
            <xm:f>データ!$E$2:$E$50</xm:f>
          </x14:formula1>
          <xm:sqref>L15:S15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123F8-CDB3-4D4F-9244-786E8929A25D}">
  <sheetPr>
    <tabColor rgb="FF0070C0"/>
  </sheetPr>
  <dimension ref="A1:BH52"/>
  <sheetViews>
    <sheetView workbookViewId="0">
      <selection activeCell="W3" sqref="W3:AA3"/>
    </sheetView>
  </sheetViews>
  <sheetFormatPr defaultColWidth="1.5" defaultRowHeight="18" customHeight="1"/>
  <cols>
    <col min="1" max="1" width="1.5" style="1" customWidth="1"/>
    <col min="2" max="16384" width="1.5" style="1"/>
  </cols>
  <sheetData>
    <row r="1" spans="1:60" ht="18" customHeight="1" thickBot="1">
      <c r="A1" s="1" t="s">
        <v>427</v>
      </c>
      <c r="AS1" s="109" t="s">
        <v>54</v>
      </c>
      <c r="AT1" s="109"/>
      <c r="AU1" s="109"/>
      <c r="AV1" s="109"/>
      <c r="AW1" s="108"/>
      <c r="AX1" s="108"/>
      <c r="AY1" s="109" t="s">
        <v>55</v>
      </c>
      <c r="AZ1" s="109"/>
      <c r="BA1" s="108"/>
      <c r="BB1" s="108"/>
      <c r="BC1" s="109" t="s">
        <v>56</v>
      </c>
      <c r="BD1" s="109"/>
      <c r="BE1" s="108"/>
      <c r="BF1" s="108"/>
      <c r="BG1" s="109" t="s">
        <v>57</v>
      </c>
      <c r="BH1" s="109"/>
    </row>
    <row r="2" spans="1:60" ht="18" customHeight="1">
      <c r="BA2" s="126" t="s">
        <v>339</v>
      </c>
      <c r="BB2" s="127"/>
      <c r="BC2" s="127"/>
      <c r="BD2" s="127"/>
      <c r="BE2" s="127"/>
      <c r="BF2" s="127"/>
      <c r="BG2" s="127"/>
      <c r="BH2" s="128"/>
    </row>
    <row r="3" spans="1:60" ht="18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8"/>
      <c r="X3" s="138"/>
      <c r="Y3" s="138"/>
      <c r="Z3" s="138"/>
      <c r="AA3" s="138"/>
      <c r="AB3" s="3" t="s">
        <v>47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129"/>
      <c r="BB3" s="130"/>
      <c r="BC3" s="130"/>
      <c r="BD3" s="130"/>
      <c r="BE3" s="130"/>
      <c r="BF3" s="130"/>
      <c r="BG3" s="130"/>
      <c r="BH3" s="131"/>
    </row>
    <row r="4" spans="1:60" ht="9" customHeight="1" thickBot="1">
      <c r="BA4" s="132"/>
      <c r="BB4" s="133"/>
      <c r="BC4" s="133"/>
      <c r="BD4" s="133"/>
      <c r="BE4" s="133"/>
      <c r="BF4" s="133"/>
      <c r="BG4" s="133"/>
      <c r="BH4" s="134"/>
    </row>
    <row r="5" spans="1:60" ht="18" customHeight="1">
      <c r="A5" s="109" t="s">
        <v>340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</row>
    <row r="6" spans="1:60" ht="9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18" customHeight="1">
      <c r="A7" s="123" t="s">
        <v>51</v>
      </c>
      <c r="B7" s="123"/>
      <c r="C7" s="124" t="s">
        <v>300</v>
      </c>
      <c r="D7" s="124"/>
      <c r="E7" s="124"/>
      <c r="F7" s="124"/>
      <c r="G7" s="124"/>
      <c r="H7" s="124"/>
      <c r="I7" s="124"/>
      <c r="J7" s="4"/>
      <c r="K7" s="4"/>
      <c r="L7" s="147"/>
      <c r="M7" s="147"/>
      <c r="N7" s="147"/>
      <c r="O7" s="147"/>
      <c r="P7" s="147"/>
      <c r="Q7" s="147"/>
      <c r="R7" s="147"/>
      <c r="S7" s="147"/>
      <c r="T7" s="5"/>
      <c r="U7" s="5"/>
      <c r="X7" s="124" t="s">
        <v>64</v>
      </c>
      <c r="Y7" s="124"/>
      <c r="Z7" s="124"/>
      <c r="AA7" s="124"/>
      <c r="AB7" s="124"/>
      <c r="AC7" s="124"/>
      <c r="AD7" s="124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4"/>
      <c r="BC7" s="4"/>
      <c r="BD7" s="4"/>
      <c r="BE7" s="4"/>
      <c r="BF7" s="4"/>
      <c r="BG7" s="4"/>
      <c r="BH7" s="4"/>
    </row>
    <row r="8" spans="1:60" ht="9" customHeight="1">
      <c r="A8" s="17"/>
      <c r="B8" s="17"/>
      <c r="C8" s="18"/>
      <c r="D8" s="18"/>
      <c r="E8" s="18"/>
      <c r="F8" s="18"/>
      <c r="G8" s="18"/>
      <c r="H8" s="18"/>
      <c r="I8" s="18"/>
      <c r="J8" s="19"/>
      <c r="K8" s="19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X8" s="20"/>
      <c r="AY8" s="20"/>
      <c r="AZ8" s="19"/>
      <c r="BA8" s="19"/>
      <c r="BB8" s="19"/>
      <c r="BC8" s="19"/>
      <c r="BD8" s="19"/>
      <c r="BE8" s="19"/>
      <c r="BF8" s="19"/>
      <c r="BG8" s="19"/>
      <c r="BH8" s="19"/>
    </row>
    <row r="9" spans="1:60" ht="18" customHeight="1">
      <c r="A9" s="123" t="s">
        <v>52</v>
      </c>
      <c r="B9" s="123"/>
      <c r="C9" s="124" t="s">
        <v>49</v>
      </c>
      <c r="D9" s="124"/>
      <c r="E9" s="124"/>
      <c r="F9" s="124"/>
      <c r="G9" s="124"/>
      <c r="H9" s="124"/>
      <c r="I9" s="124"/>
      <c r="L9" s="158"/>
      <c r="M9" s="158"/>
      <c r="N9" s="158"/>
      <c r="O9" s="158"/>
      <c r="P9" s="158"/>
      <c r="Q9" s="158"/>
      <c r="R9" s="158"/>
      <c r="S9" s="158"/>
      <c r="T9" s="109" t="s">
        <v>50</v>
      </c>
      <c r="U9" s="109"/>
      <c r="V9" s="109"/>
      <c r="W9" s="109"/>
    </row>
    <row r="10" spans="1:60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80" t="s">
        <v>436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0" ht="18" customHeight="1">
      <c r="A11" s="123" t="s">
        <v>63</v>
      </c>
      <c r="B11" s="123"/>
      <c r="C11" s="166" t="s">
        <v>328</v>
      </c>
      <c r="D11" s="166"/>
      <c r="E11" s="166"/>
      <c r="F11" s="166"/>
      <c r="G11" s="166"/>
      <c r="H11" s="166"/>
      <c r="I11" s="166"/>
      <c r="L11" s="171"/>
      <c r="M11" s="171"/>
      <c r="N11" s="171" t="s">
        <v>347</v>
      </c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4" t="s">
        <v>348</v>
      </c>
      <c r="Z11" s="174"/>
      <c r="AA11" s="174"/>
      <c r="AB11" s="174"/>
      <c r="AC11" s="171" t="s">
        <v>352</v>
      </c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 t="s">
        <v>353</v>
      </c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  <c r="BE11" s="171"/>
      <c r="BF11" s="171"/>
      <c r="BG11" s="171"/>
      <c r="BH11" s="171"/>
    </row>
    <row r="12" spans="1:60" ht="18" customHeight="1">
      <c r="A12" s="17"/>
      <c r="B12" s="17"/>
      <c r="C12" s="30"/>
      <c r="D12" s="30"/>
      <c r="E12" s="30"/>
      <c r="F12" s="30"/>
      <c r="G12" s="30"/>
      <c r="H12" s="30"/>
      <c r="I12" s="30"/>
      <c r="L12" s="171" t="s">
        <v>341</v>
      </c>
      <c r="M12" s="171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3"/>
      <c r="Z12" s="173"/>
      <c r="AA12" s="173"/>
      <c r="AB12" s="173"/>
      <c r="AC12" s="31" t="s">
        <v>350</v>
      </c>
      <c r="AD12" s="172"/>
      <c r="AE12" s="172"/>
      <c r="AF12" s="172"/>
      <c r="AG12" s="172"/>
      <c r="AH12" s="172"/>
      <c r="AI12" s="172"/>
      <c r="AJ12" s="33" t="s">
        <v>351</v>
      </c>
      <c r="AK12" s="34" t="s">
        <v>350</v>
      </c>
      <c r="AL12" s="172"/>
      <c r="AM12" s="172"/>
      <c r="AN12" s="172"/>
      <c r="AO12" s="172"/>
      <c r="AP12" s="172"/>
      <c r="AQ12" s="172"/>
      <c r="AR12" s="32" t="s">
        <v>351</v>
      </c>
      <c r="AS12" s="31" t="s">
        <v>350</v>
      </c>
      <c r="AT12" s="172"/>
      <c r="AU12" s="172"/>
      <c r="AV12" s="172"/>
      <c r="AW12" s="172"/>
      <c r="AX12" s="172"/>
      <c r="AY12" s="172"/>
      <c r="AZ12" s="33" t="s">
        <v>351</v>
      </c>
      <c r="BA12" s="34" t="s">
        <v>350</v>
      </c>
      <c r="BB12" s="172"/>
      <c r="BC12" s="172"/>
      <c r="BD12" s="172"/>
      <c r="BE12" s="172"/>
      <c r="BF12" s="172"/>
      <c r="BG12" s="172"/>
      <c r="BH12" s="32" t="s">
        <v>351</v>
      </c>
    </row>
    <row r="13" spans="1:60" ht="18" customHeight="1">
      <c r="A13" s="17"/>
      <c r="B13" s="17"/>
      <c r="C13" s="30"/>
      <c r="D13" s="30"/>
      <c r="E13" s="30"/>
      <c r="F13" s="30"/>
      <c r="G13" s="30"/>
      <c r="H13" s="30"/>
      <c r="I13" s="30"/>
      <c r="L13" s="171" t="s">
        <v>342</v>
      </c>
      <c r="M13" s="171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3"/>
      <c r="Z13" s="173"/>
      <c r="AA13" s="173"/>
      <c r="AB13" s="173"/>
      <c r="AC13" s="31" t="s">
        <v>350</v>
      </c>
      <c r="AD13" s="172"/>
      <c r="AE13" s="172"/>
      <c r="AF13" s="172"/>
      <c r="AG13" s="172"/>
      <c r="AH13" s="172"/>
      <c r="AI13" s="172"/>
      <c r="AJ13" s="33" t="s">
        <v>351</v>
      </c>
      <c r="AK13" s="34" t="s">
        <v>350</v>
      </c>
      <c r="AL13" s="172"/>
      <c r="AM13" s="172"/>
      <c r="AN13" s="172"/>
      <c r="AO13" s="172"/>
      <c r="AP13" s="172"/>
      <c r="AQ13" s="172"/>
      <c r="AR13" s="32" t="s">
        <v>351</v>
      </c>
      <c r="AS13" s="31" t="s">
        <v>350</v>
      </c>
      <c r="AT13" s="172"/>
      <c r="AU13" s="172"/>
      <c r="AV13" s="172"/>
      <c r="AW13" s="172"/>
      <c r="AX13" s="172"/>
      <c r="AY13" s="172"/>
      <c r="AZ13" s="33" t="s">
        <v>351</v>
      </c>
      <c r="BA13" s="34" t="s">
        <v>350</v>
      </c>
      <c r="BB13" s="172"/>
      <c r="BC13" s="172"/>
      <c r="BD13" s="172"/>
      <c r="BE13" s="172"/>
      <c r="BF13" s="172"/>
      <c r="BG13" s="172"/>
      <c r="BH13" s="32" t="s">
        <v>351</v>
      </c>
    </row>
    <row r="14" spans="1:60" ht="18" customHeight="1">
      <c r="A14" s="17"/>
      <c r="B14" s="17"/>
      <c r="C14" s="30"/>
      <c r="D14" s="30"/>
      <c r="E14" s="30"/>
      <c r="F14" s="30"/>
      <c r="G14" s="30"/>
      <c r="H14" s="30"/>
      <c r="I14" s="30"/>
      <c r="L14" s="171" t="s">
        <v>343</v>
      </c>
      <c r="M14" s="171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3"/>
      <c r="Z14" s="173"/>
      <c r="AA14" s="173"/>
      <c r="AB14" s="173"/>
      <c r="AC14" s="31" t="s">
        <v>350</v>
      </c>
      <c r="AD14" s="172"/>
      <c r="AE14" s="172"/>
      <c r="AF14" s="172"/>
      <c r="AG14" s="172"/>
      <c r="AH14" s="172"/>
      <c r="AI14" s="172"/>
      <c r="AJ14" s="33" t="s">
        <v>351</v>
      </c>
      <c r="AK14" s="34" t="s">
        <v>350</v>
      </c>
      <c r="AL14" s="172"/>
      <c r="AM14" s="172"/>
      <c r="AN14" s="172"/>
      <c r="AO14" s="172"/>
      <c r="AP14" s="172"/>
      <c r="AQ14" s="172"/>
      <c r="AR14" s="32" t="s">
        <v>351</v>
      </c>
      <c r="AS14" s="31" t="s">
        <v>350</v>
      </c>
      <c r="AT14" s="172"/>
      <c r="AU14" s="172"/>
      <c r="AV14" s="172"/>
      <c r="AW14" s="172"/>
      <c r="AX14" s="172"/>
      <c r="AY14" s="172"/>
      <c r="AZ14" s="33" t="s">
        <v>351</v>
      </c>
      <c r="BA14" s="34" t="s">
        <v>350</v>
      </c>
      <c r="BB14" s="172"/>
      <c r="BC14" s="172"/>
      <c r="BD14" s="172"/>
      <c r="BE14" s="172"/>
      <c r="BF14" s="172"/>
      <c r="BG14" s="172"/>
      <c r="BH14" s="32" t="s">
        <v>351</v>
      </c>
    </row>
    <row r="15" spans="1:60" ht="18" customHeight="1">
      <c r="A15" s="17"/>
      <c r="B15" s="17"/>
      <c r="C15" s="30"/>
      <c r="D15" s="30"/>
      <c r="E15" s="30"/>
      <c r="F15" s="30"/>
      <c r="G15" s="30"/>
      <c r="H15" s="30"/>
      <c r="I15" s="30"/>
      <c r="L15" s="171" t="s">
        <v>344</v>
      </c>
      <c r="M15" s="171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3"/>
      <c r="Z15" s="173"/>
      <c r="AA15" s="173"/>
      <c r="AB15" s="173"/>
      <c r="AC15" s="31" t="s">
        <v>350</v>
      </c>
      <c r="AD15" s="172"/>
      <c r="AE15" s="172"/>
      <c r="AF15" s="172"/>
      <c r="AG15" s="172"/>
      <c r="AH15" s="172"/>
      <c r="AI15" s="172"/>
      <c r="AJ15" s="33" t="s">
        <v>351</v>
      </c>
      <c r="AK15" s="34" t="s">
        <v>350</v>
      </c>
      <c r="AL15" s="172"/>
      <c r="AM15" s="172"/>
      <c r="AN15" s="172"/>
      <c r="AO15" s="172"/>
      <c r="AP15" s="172"/>
      <c r="AQ15" s="172"/>
      <c r="AR15" s="32" t="s">
        <v>351</v>
      </c>
      <c r="AS15" s="31" t="s">
        <v>350</v>
      </c>
      <c r="AT15" s="172"/>
      <c r="AU15" s="172"/>
      <c r="AV15" s="172"/>
      <c r="AW15" s="172"/>
      <c r="AX15" s="172"/>
      <c r="AY15" s="172"/>
      <c r="AZ15" s="33" t="s">
        <v>351</v>
      </c>
      <c r="BA15" s="34" t="s">
        <v>350</v>
      </c>
      <c r="BB15" s="172"/>
      <c r="BC15" s="172"/>
      <c r="BD15" s="172"/>
      <c r="BE15" s="172"/>
      <c r="BF15" s="172"/>
      <c r="BG15" s="172"/>
      <c r="BH15" s="32" t="s">
        <v>351</v>
      </c>
    </row>
    <row r="16" spans="1:60" ht="18" customHeight="1">
      <c r="A16" s="17"/>
      <c r="B16" s="17"/>
      <c r="C16" s="30"/>
      <c r="D16" s="30"/>
      <c r="E16" s="30"/>
      <c r="F16" s="30"/>
      <c r="G16" s="30"/>
      <c r="H16" s="30"/>
      <c r="I16" s="30"/>
      <c r="L16" s="171" t="s">
        <v>345</v>
      </c>
      <c r="M16" s="171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3"/>
      <c r="Z16" s="173"/>
      <c r="AA16" s="173"/>
      <c r="AB16" s="173"/>
      <c r="AC16" s="31" t="s">
        <v>350</v>
      </c>
      <c r="AD16" s="172"/>
      <c r="AE16" s="172"/>
      <c r="AF16" s="172"/>
      <c r="AG16" s="172"/>
      <c r="AH16" s="172"/>
      <c r="AI16" s="172"/>
      <c r="AJ16" s="33" t="s">
        <v>351</v>
      </c>
      <c r="AK16" s="34" t="s">
        <v>350</v>
      </c>
      <c r="AL16" s="172"/>
      <c r="AM16" s="172"/>
      <c r="AN16" s="172"/>
      <c r="AO16" s="172"/>
      <c r="AP16" s="172"/>
      <c r="AQ16" s="172"/>
      <c r="AR16" s="32" t="s">
        <v>351</v>
      </c>
      <c r="AS16" s="31" t="s">
        <v>350</v>
      </c>
      <c r="AT16" s="172"/>
      <c r="AU16" s="172"/>
      <c r="AV16" s="172"/>
      <c r="AW16" s="172"/>
      <c r="AX16" s="172"/>
      <c r="AY16" s="172"/>
      <c r="AZ16" s="33" t="s">
        <v>351</v>
      </c>
      <c r="BA16" s="34" t="s">
        <v>350</v>
      </c>
      <c r="BB16" s="172"/>
      <c r="BC16" s="172"/>
      <c r="BD16" s="172"/>
      <c r="BE16" s="172"/>
      <c r="BF16" s="172"/>
      <c r="BG16" s="172"/>
      <c r="BH16" s="32" t="s">
        <v>351</v>
      </c>
    </row>
    <row r="17" spans="1:60" ht="18" customHeight="1">
      <c r="A17" s="6"/>
      <c r="B17" s="6"/>
      <c r="C17" s="7"/>
      <c r="D17" s="7"/>
      <c r="E17" s="7"/>
      <c r="F17" s="7"/>
      <c r="G17" s="7"/>
      <c r="H17" s="7"/>
      <c r="I17" s="7"/>
      <c r="J17" s="4"/>
      <c r="K17" s="4"/>
      <c r="L17" s="171" t="s">
        <v>346</v>
      </c>
      <c r="M17" s="171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3"/>
      <c r="Z17" s="173"/>
      <c r="AA17" s="173"/>
      <c r="AB17" s="173"/>
      <c r="AC17" s="31" t="s">
        <v>350</v>
      </c>
      <c r="AD17" s="172"/>
      <c r="AE17" s="172"/>
      <c r="AF17" s="172"/>
      <c r="AG17" s="172"/>
      <c r="AH17" s="172"/>
      <c r="AI17" s="172"/>
      <c r="AJ17" s="33" t="s">
        <v>351</v>
      </c>
      <c r="AK17" s="34" t="s">
        <v>350</v>
      </c>
      <c r="AL17" s="172"/>
      <c r="AM17" s="172"/>
      <c r="AN17" s="172"/>
      <c r="AO17" s="172"/>
      <c r="AP17" s="172"/>
      <c r="AQ17" s="172"/>
      <c r="AR17" s="32" t="s">
        <v>351</v>
      </c>
      <c r="AS17" s="31" t="s">
        <v>350</v>
      </c>
      <c r="AT17" s="172"/>
      <c r="AU17" s="172"/>
      <c r="AV17" s="172"/>
      <c r="AW17" s="172"/>
      <c r="AX17" s="172"/>
      <c r="AY17" s="172"/>
      <c r="AZ17" s="33" t="s">
        <v>351</v>
      </c>
      <c r="BA17" s="34" t="s">
        <v>350</v>
      </c>
      <c r="BB17" s="172"/>
      <c r="BC17" s="172"/>
      <c r="BD17" s="172"/>
      <c r="BE17" s="172"/>
      <c r="BF17" s="172"/>
      <c r="BG17" s="172"/>
      <c r="BH17" s="32" t="s">
        <v>351</v>
      </c>
    </row>
    <row r="18" spans="1:60" ht="9" customHeight="1"/>
    <row r="19" spans="1:60" ht="18" customHeight="1">
      <c r="A19" s="123" t="s">
        <v>89</v>
      </c>
      <c r="B19" s="123"/>
      <c r="C19" s="124" t="s">
        <v>48</v>
      </c>
      <c r="D19" s="124"/>
      <c r="E19" s="124"/>
      <c r="F19" s="124"/>
      <c r="G19" s="124"/>
      <c r="H19" s="124"/>
      <c r="I19" s="124"/>
      <c r="L19" s="147"/>
      <c r="M19" s="147"/>
      <c r="N19" s="147"/>
      <c r="O19" s="147"/>
      <c r="P19" s="147"/>
      <c r="Q19" s="147"/>
      <c r="R19" s="147"/>
      <c r="S19" s="147"/>
    </row>
    <row r="20" spans="1:60" ht="9" customHeight="1"/>
    <row r="21" spans="1:60" ht="18" customHeight="1">
      <c r="A21" s="123" t="s">
        <v>283</v>
      </c>
      <c r="B21" s="123"/>
      <c r="C21" s="124" t="s">
        <v>53</v>
      </c>
      <c r="D21" s="124"/>
      <c r="E21" s="124"/>
      <c r="F21" s="124"/>
      <c r="G21" s="124"/>
      <c r="H21" s="124"/>
      <c r="I21" s="124"/>
      <c r="L21" s="146" t="s">
        <v>61</v>
      </c>
      <c r="M21" s="146"/>
      <c r="N21" s="146" t="s">
        <v>54</v>
      </c>
      <c r="O21" s="146"/>
      <c r="P21" s="146"/>
      <c r="Q21" s="146"/>
      <c r="R21" s="148"/>
      <c r="S21" s="148"/>
      <c r="T21" s="146" t="s">
        <v>55</v>
      </c>
      <c r="U21" s="146"/>
      <c r="V21" s="148"/>
      <c r="W21" s="148"/>
      <c r="X21" s="146" t="s">
        <v>56</v>
      </c>
      <c r="Y21" s="146"/>
      <c r="Z21" s="148"/>
      <c r="AA21" s="148"/>
      <c r="AB21" s="146" t="s">
        <v>57</v>
      </c>
      <c r="AC21" s="146"/>
      <c r="AD21" s="11" t="s">
        <v>58</v>
      </c>
      <c r="AE21" s="148"/>
      <c r="AF21" s="148"/>
      <c r="AG21" s="12" t="s">
        <v>59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60" ht="9" customHeight="1">
      <c r="A22" s="6"/>
      <c r="B22" s="6"/>
      <c r="C22" s="7"/>
      <c r="D22" s="7"/>
      <c r="E22" s="7"/>
      <c r="F22" s="7"/>
      <c r="G22" s="7"/>
      <c r="H22" s="7"/>
      <c r="I22" s="7"/>
      <c r="L22" s="14"/>
      <c r="M22" s="14"/>
      <c r="N22" s="14"/>
      <c r="O22" s="1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60" ht="18" customHeight="1">
      <c r="L23" s="146" t="s">
        <v>62</v>
      </c>
      <c r="M23" s="146"/>
      <c r="N23" s="146" t="s">
        <v>54</v>
      </c>
      <c r="O23" s="146"/>
      <c r="P23" s="146"/>
      <c r="Q23" s="146"/>
      <c r="R23" s="148"/>
      <c r="S23" s="148"/>
      <c r="T23" s="146" t="s">
        <v>55</v>
      </c>
      <c r="U23" s="146"/>
      <c r="V23" s="148"/>
      <c r="W23" s="148"/>
      <c r="X23" s="146" t="s">
        <v>56</v>
      </c>
      <c r="Y23" s="146"/>
      <c r="Z23" s="148"/>
      <c r="AA23" s="148"/>
      <c r="AB23" s="146" t="s">
        <v>57</v>
      </c>
      <c r="AC23" s="146"/>
      <c r="AD23" s="11" t="s">
        <v>58</v>
      </c>
      <c r="AE23" s="148"/>
      <c r="AF23" s="148"/>
      <c r="AG23" s="12" t="s">
        <v>59</v>
      </c>
      <c r="AH23" s="13"/>
      <c r="AI23" s="13" t="s">
        <v>58</v>
      </c>
      <c r="AJ23" s="139">
        <f>AN23-1</f>
        <v>0</v>
      </c>
      <c r="AK23" s="139"/>
      <c r="AL23" s="146" t="s">
        <v>60</v>
      </c>
      <c r="AM23" s="146"/>
      <c r="AN23" s="139">
        <f>Z23-Z21+1</f>
        <v>1</v>
      </c>
      <c r="AO23" s="139"/>
      <c r="AP23" s="146" t="s">
        <v>57</v>
      </c>
      <c r="AQ23" s="146"/>
      <c r="AR23" s="13" t="s">
        <v>59</v>
      </c>
    </row>
    <row r="24" spans="1:60" ht="9" customHeight="1">
      <c r="AE24" s="42" t="s">
        <v>409</v>
      </c>
    </row>
    <row r="25" spans="1:60" ht="18" customHeight="1">
      <c r="L25" s="141" t="s">
        <v>304</v>
      </c>
      <c r="M25" s="142"/>
      <c r="N25" s="142"/>
      <c r="O25" s="149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4"/>
    </row>
    <row r="26" spans="1:60" ht="18" customHeight="1">
      <c r="L26" s="150"/>
      <c r="M26" s="151"/>
      <c r="N26" s="151"/>
      <c r="O26" s="152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6"/>
    </row>
    <row r="27" spans="1:60" ht="9" customHeight="1"/>
    <row r="28" spans="1:60" ht="18" customHeight="1">
      <c r="A28" s="123" t="s">
        <v>301</v>
      </c>
      <c r="B28" s="123"/>
      <c r="C28" s="124" t="s">
        <v>302</v>
      </c>
      <c r="D28" s="124"/>
      <c r="E28" s="124"/>
      <c r="F28" s="124"/>
      <c r="G28" s="124"/>
      <c r="H28" s="124"/>
      <c r="I28" s="124"/>
      <c r="L28" s="120" t="s">
        <v>418</v>
      </c>
      <c r="M28" s="121"/>
      <c r="N28" s="121"/>
      <c r="O28" s="121"/>
      <c r="P28" s="121"/>
      <c r="Q28" s="121"/>
      <c r="R28" s="121"/>
      <c r="S28" s="122"/>
      <c r="T28" s="135" t="s">
        <v>419</v>
      </c>
      <c r="U28" s="136"/>
      <c r="V28" s="136"/>
      <c r="W28" s="137"/>
      <c r="X28" s="125"/>
      <c r="Y28" s="125"/>
      <c r="Z28" s="136" t="s">
        <v>56</v>
      </c>
      <c r="AA28" s="136"/>
      <c r="AB28" s="125"/>
      <c r="AC28" s="125"/>
      <c r="AD28" s="136" t="s">
        <v>57</v>
      </c>
      <c r="AE28" s="136"/>
      <c r="AF28" s="43" t="s">
        <v>58</v>
      </c>
      <c r="AG28" s="125"/>
      <c r="AH28" s="125"/>
      <c r="AI28" s="44" t="s">
        <v>59</v>
      </c>
      <c r="AJ28" s="135" t="s">
        <v>420</v>
      </c>
      <c r="AK28" s="136"/>
      <c r="AL28" s="136"/>
      <c r="AM28" s="137"/>
      <c r="AN28" s="125"/>
      <c r="AO28" s="125"/>
      <c r="AP28" s="136" t="s">
        <v>56</v>
      </c>
      <c r="AQ28" s="136"/>
      <c r="AR28" s="125"/>
      <c r="AS28" s="125"/>
      <c r="AT28" s="136" t="s">
        <v>57</v>
      </c>
      <c r="AU28" s="136"/>
      <c r="AV28" s="43" t="s">
        <v>58</v>
      </c>
      <c r="AW28" s="125"/>
      <c r="AX28" s="125"/>
      <c r="AY28" s="44" t="s">
        <v>59</v>
      </c>
    </row>
    <row r="29" spans="1:60" ht="9" customHeight="1">
      <c r="A29" s="107" t="s">
        <v>422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</row>
    <row r="30" spans="1:60" ht="18" customHeight="1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41" t="s">
        <v>428</v>
      </c>
      <c r="M30" s="142"/>
      <c r="N30" s="142"/>
      <c r="O30" s="142"/>
      <c r="P30" s="142"/>
      <c r="Q30" s="142"/>
      <c r="R30" s="142"/>
      <c r="S30" s="143"/>
      <c r="T30" s="144"/>
      <c r="U30" s="110"/>
      <c r="V30" s="142" t="s">
        <v>56</v>
      </c>
      <c r="W30" s="142"/>
      <c r="X30" s="110"/>
      <c r="Y30" s="110"/>
      <c r="Z30" s="142" t="s">
        <v>57</v>
      </c>
      <c r="AA30" s="142"/>
      <c r="AB30" s="15" t="s">
        <v>58</v>
      </c>
      <c r="AC30" s="110"/>
      <c r="AD30" s="110"/>
      <c r="AE30" s="16" t="s">
        <v>59</v>
      </c>
    </row>
    <row r="31" spans="1:60" ht="18" customHeight="1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0"/>
      <c r="BF31" s="180"/>
      <c r="BG31" s="180"/>
      <c r="BH31" s="180"/>
    </row>
    <row r="32" spans="1:60" ht="18" customHeight="1"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</row>
    <row r="33" spans="1:60" ht="9" customHeight="1"/>
    <row r="34" spans="1:60" ht="18" customHeight="1">
      <c r="L34" s="141" t="s">
        <v>429</v>
      </c>
      <c r="M34" s="142"/>
      <c r="N34" s="142"/>
      <c r="O34" s="142"/>
      <c r="P34" s="142"/>
      <c r="Q34" s="142"/>
      <c r="R34" s="142"/>
      <c r="S34" s="143"/>
      <c r="T34" s="144"/>
      <c r="U34" s="110"/>
      <c r="V34" s="142" t="s">
        <v>56</v>
      </c>
      <c r="W34" s="142"/>
      <c r="X34" s="110"/>
      <c r="Y34" s="110"/>
      <c r="Z34" s="142" t="s">
        <v>57</v>
      </c>
      <c r="AA34" s="142"/>
      <c r="AB34" s="15" t="s">
        <v>58</v>
      </c>
      <c r="AC34" s="110"/>
      <c r="AD34" s="110"/>
      <c r="AE34" s="16" t="s">
        <v>59</v>
      </c>
    </row>
    <row r="35" spans="1:60" ht="18" customHeight="1">
      <c r="L35" s="140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6"/>
    </row>
    <row r="36" spans="1:60" ht="18" customHeight="1">
      <c r="L36" s="177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9"/>
    </row>
    <row r="37" spans="1:60" ht="9" customHeight="1"/>
    <row r="38" spans="1:60" ht="18" customHeight="1">
      <c r="L38" s="141" t="s">
        <v>430</v>
      </c>
      <c r="M38" s="142"/>
      <c r="N38" s="142"/>
      <c r="O38" s="142"/>
      <c r="P38" s="142"/>
      <c r="Q38" s="142"/>
      <c r="R38" s="142"/>
      <c r="S38" s="143"/>
      <c r="T38" s="144"/>
      <c r="U38" s="110"/>
      <c r="V38" s="142" t="s">
        <v>56</v>
      </c>
      <c r="W38" s="142"/>
      <c r="X38" s="110"/>
      <c r="Y38" s="110"/>
      <c r="Z38" s="142" t="s">
        <v>57</v>
      </c>
      <c r="AA38" s="142"/>
      <c r="AB38" s="15" t="s">
        <v>58</v>
      </c>
      <c r="AC38" s="110"/>
      <c r="AD38" s="110"/>
      <c r="AE38" s="16" t="s">
        <v>59</v>
      </c>
    </row>
    <row r="39" spans="1:60" ht="18" customHeight="1">
      <c r="L39" s="140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5"/>
      <c r="BD39" s="175"/>
      <c r="BE39" s="175"/>
      <c r="BF39" s="175"/>
      <c r="BG39" s="175"/>
      <c r="BH39" s="176"/>
    </row>
    <row r="40" spans="1:60" ht="18" customHeight="1">
      <c r="L40" s="177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9"/>
    </row>
    <row r="41" spans="1:60" ht="9" customHeight="1"/>
    <row r="42" spans="1:60" ht="18" customHeight="1">
      <c r="L42" s="141" t="s">
        <v>431</v>
      </c>
      <c r="M42" s="142"/>
      <c r="N42" s="142"/>
      <c r="O42" s="142"/>
      <c r="P42" s="142"/>
      <c r="Q42" s="142"/>
      <c r="R42" s="142"/>
      <c r="S42" s="143"/>
      <c r="T42" s="144"/>
      <c r="U42" s="110"/>
      <c r="V42" s="142" t="s">
        <v>56</v>
      </c>
      <c r="W42" s="142"/>
      <c r="X42" s="110"/>
      <c r="Y42" s="110"/>
      <c r="Z42" s="142" t="s">
        <v>57</v>
      </c>
      <c r="AA42" s="142"/>
      <c r="AB42" s="15" t="s">
        <v>58</v>
      </c>
      <c r="AC42" s="110"/>
      <c r="AD42" s="110"/>
      <c r="AE42" s="16" t="s">
        <v>59</v>
      </c>
    </row>
    <row r="43" spans="1:60" ht="18" customHeight="1">
      <c r="L43" s="140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6"/>
    </row>
    <row r="44" spans="1:60" ht="18" customHeight="1">
      <c r="L44" s="177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9"/>
    </row>
    <row r="45" spans="1:60" ht="9" customHeight="1"/>
    <row r="46" spans="1:60" ht="18" customHeight="1">
      <c r="A46" s="123" t="s">
        <v>305</v>
      </c>
      <c r="B46" s="123"/>
      <c r="C46" s="124" t="s">
        <v>306</v>
      </c>
      <c r="D46" s="124"/>
      <c r="E46" s="124"/>
      <c r="F46" s="124"/>
      <c r="G46" s="124"/>
      <c r="H46" s="124"/>
      <c r="I46" s="124"/>
      <c r="L46" s="9" t="s">
        <v>416</v>
      </c>
    </row>
    <row r="47" spans="1:60" ht="18" customHeight="1">
      <c r="A47" s="6"/>
      <c r="B47" s="6"/>
      <c r="C47" s="7"/>
      <c r="D47" s="7"/>
      <c r="E47" s="7"/>
      <c r="F47" s="7"/>
      <c r="G47" s="7"/>
      <c r="H47" s="7"/>
      <c r="I47" s="7"/>
      <c r="L47" s="9"/>
    </row>
    <row r="48" spans="1:60" ht="18" customHeight="1">
      <c r="A48" s="145" t="s">
        <v>308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</row>
    <row r="49" spans="11:54" ht="9" customHeight="1"/>
    <row r="50" spans="11:54" ht="18" customHeight="1">
      <c r="K50" s="160">
        <f>AG7</f>
        <v>0</v>
      </c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J50" s="109" t="s">
        <v>65</v>
      </c>
      <c r="AK50" s="109"/>
      <c r="AL50" s="109"/>
      <c r="AM50" s="109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Z50" s="120" t="s">
        <v>66</v>
      </c>
      <c r="BA50" s="122"/>
    </row>
    <row r="52" spans="11:54" ht="18" customHeight="1">
      <c r="K52" s="157" t="s">
        <v>88</v>
      </c>
      <c r="L52" s="157"/>
      <c r="M52" s="157"/>
      <c r="N52" s="157"/>
      <c r="O52" s="157"/>
      <c r="P52" s="157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4"/>
      <c r="AC52" s="4"/>
      <c r="AD52" s="109" t="s">
        <v>87</v>
      </c>
      <c r="AE52" s="109"/>
      <c r="AF52" s="109"/>
      <c r="AG52" s="109"/>
      <c r="AH52" s="109"/>
      <c r="AI52" s="109"/>
      <c r="AJ52" s="159"/>
      <c r="AK52" s="159"/>
      <c r="AL52" s="159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9"/>
      <c r="AY52" s="159"/>
      <c r="AZ52" s="159"/>
      <c r="BA52" s="159"/>
      <c r="BB52" s="159"/>
    </row>
  </sheetData>
  <sheetProtection selectLockedCells="1"/>
  <mergeCells count="152">
    <mergeCell ref="A48:BH48"/>
    <mergeCell ref="K50:AE50"/>
    <mergeCell ref="AJ50:AM50"/>
    <mergeCell ref="AN50:AX50"/>
    <mergeCell ref="AZ50:BA50"/>
    <mergeCell ref="K52:P52"/>
    <mergeCell ref="Q52:AA52"/>
    <mergeCell ref="AD52:AI52"/>
    <mergeCell ref="AJ52:BB52"/>
    <mergeCell ref="L39:BH40"/>
    <mergeCell ref="L42:S42"/>
    <mergeCell ref="T42:U42"/>
    <mergeCell ref="V42:W42"/>
    <mergeCell ref="X42:Y42"/>
    <mergeCell ref="Z42:AA42"/>
    <mergeCell ref="AC42:AD42"/>
    <mergeCell ref="A46:B46"/>
    <mergeCell ref="C46:I46"/>
    <mergeCell ref="L43:BH44"/>
    <mergeCell ref="A28:B28"/>
    <mergeCell ref="C28:I28"/>
    <mergeCell ref="L30:S30"/>
    <mergeCell ref="T30:U30"/>
    <mergeCell ref="V30:W30"/>
    <mergeCell ref="X30:Y30"/>
    <mergeCell ref="L35:BH36"/>
    <mergeCell ref="L38:S38"/>
    <mergeCell ref="T38:U38"/>
    <mergeCell ref="V38:W38"/>
    <mergeCell ref="X38:Y38"/>
    <mergeCell ref="Z38:AA38"/>
    <mergeCell ref="AC38:AD38"/>
    <mergeCell ref="Z30:AA30"/>
    <mergeCell ref="AC30:AD30"/>
    <mergeCell ref="L31:BH32"/>
    <mergeCell ref="L34:S34"/>
    <mergeCell ref="T34:U34"/>
    <mergeCell ref="V34:W34"/>
    <mergeCell ref="X34:Y34"/>
    <mergeCell ref="Z34:AA34"/>
    <mergeCell ref="AC34:AD34"/>
    <mergeCell ref="L28:S28"/>
    <mergeCell ref="T28:W28"/>
    <mergeCell ref="R21:S21"/>
    <mergeCell ref="T21:U21"/>
    <mergeCell ref="V21:W21"/>
    <mergeCell ref="X21:Y21"/>
    <mergeCell ref="Z21:AA21"/>
    <mergeCell ref="L25:O26"/>
    <mergeCell ref="P25:BH26"/>
    <mergeCell ref="AB21:AC21"/>
    <mergeCell ref="AE21:AF21"/>
    <mergeCell ref="L23:M23"/>
    <mergeCell ref="N23:Q23"/>
    <mergeCell ref="R23:S23"/>
    <mergeCell ref="T23:U23"/>
    <mergeCell ref="V23:W23"/>
    <mergeCell ref="X23:Y23"/>
    <mergeCell ref="Z23:AA23"/>
    <mergeCell ref="AB23:AC23"/>
    <mergeCell ref="AE23:AF23"/>
    <mergeCell ref="AJ23:AK23"/>
    <mergeCell ref="AL23:AM23"/>
    <mergeCell ref="AN23:AO23"/>
    <mergeCell ref="AP23:AQ23"/>
    <mergeCell ref="A9:B9"/>
    <mergeCell ref="C9:I9"/>
    <mergeCell ref="T9:W9"/>
    <mergeCell ref="Y13:AB13"/>
    <mergeCell ref="Y14:AB14"/>
    <mergeCell ref="Y15:AB15"/>
    <mergeCell ref="Y16:AB16"/>
    <mergeCell ref="Y17:AB17"/>
    <mergeCell ref="Y11:AB11"/>
    <mergeCell ref="Y12:AB12"/>
    <mergeCell ref="L9:S9"/>
    <mergeCell ref="A7:B7"/>
    <mergeCell ref="C7:I7"/>
    <mergeCell ref="L7:S7"/>
    <mergeCell ref="BC1:BD1"/>
    <mergeCell ref="W3:AA3"/>
    <mergeCell ref="A5:BH5"/>
    <mergeCell ref="AW1:AX1"/>
    <mergeCell ref="AY1:AZ1"/>
    <mergeCell ref="BA1:BB1"/>
    <mergeCell ref="X7:AD7"/>
    <mergeCell ref="AG7:BA7"/>
    <mergeCell ref="AS1:AV1"/>
    <mergeCell ref="BE1:BF1"/>
    <mergeCell ref="BG1:BH1"/>
    <mergeCell ref="A29:K31"/>
    <mergeCell ref="C11:I11"/>
    <mergeCell ref="N12:X12"/>
    <mergeCell ref="N13:X13"/>
    <mergeCell ref="N14:X14"/>
    <mergeCell ref="N15:X15"/>
    <mergeCell ref="N16:X16"/>
    <mergeCell ref="N17:X17"/>
    <mergeCell ref="L12:M12"/>
    <mergeCell ref="L13:M13"/>
    <mergeCell ref="L14:M14"/>
    <mergeCell ref="L15:M15"/>
    <mergeCell ref="L16:M16"/>
    <mergeCell ref="L17:M17"/>
    <mergeCell ref="N11:X11"/>
    <mergeCell ref="L11:M11"/>
    <mergeCell ref="A11:B11"/>
    <mergeCell ref="A19:B19"/>
    <mergeCell ref="C19:I19"/>
    <mergeCell ref="L19:S19"/>
    <mergeCell ref="A21:B21"/>
    <mergeCell ref="C21:I21"/>
    <mergeCell ref="L21:M21"/>
    <mergeCell ref="N21:Q21"/>
    <mergeCell ref="AL12:AQ12"/>
    <mergeCell ref="AL14:AQ14"/>
    <mergeCell ref="AL16:AQ16"/>
    <mergeCell ref="AD12:AI12"/>
    <mergeCell ref="AT16:AY16"/>
    <mergeCell ref="BB16:BG16"/>
    <mergeCell ref="AL17:AQ17"/>
    <mergeCell ref="AT17:AY17"/>
    <mergeCell ref="BB17:BG17"/>
    <mergeCell ref="AT14:AY14"/>
    <mergeCell ref="BB14:BG14"/>
    <mergeCell ref="AL15:AQ15"/>
    <mergeCell ref="AT15:AY15"/>
    <mergeCell ref="BB15:BG15"/>
    <mergeCell ref="AT28:AU28"/>
    <mergeCell ref="AW28:AX28"/>
    <mergeCell ref="BA2:BH4"/>
    <mergeCell ref="X28:Y28"/>
    <mergeCell ref="Z28:AA28"/>
    <mergeCell ref="AB28:AC28"/>
    <mergeCell ref="AD28:AE28"/>
    <mergeCell ref="AG28:AH28"/>
    <mergeCell ref="AJ28:AM28"/>
    <mergeCell ref="AN28:AO28"/>
    <mergeCell ref="AP28:AQ28"/>
    <mergeCell ref="AR28:AS28"/>
    <mergeCell ref="AC11:AR11"/>
    <mergeCell ref="AS11:BH11"/>
    <mergeCell ref="AD13:AI13"/>
    <mergeCell ref="AT12:AY12"/>
    <mergeCell ref="BB12:BG12"/>
    <mergeCell ref="AL13:AQ13"/>
    <mergeCell ref="AT13:AY13"/>
    <mergeCell ref="BB13:BG13"/>
    <mergeCell ref="AD14:AI14"/>
    <mergeCell ref="AD15:AI15"/>
    <mergeCell ref="AD16:AI16"/>
    <mergeCell ref="AD17:AI17"/>
  </mergeCells>
  <phoneticPr fontId="1"/>
  <conditionalFormatting sqref="W3:AA3">
    <cfRule type="containsBlanks" dxfId="96" priority="62">
      <formula>LEN(TRIM(W3))=0</formula>
    </cfRule>
  </conditionalFormatting>
  <conditionalFormatting sqref="L19:S19">
    <cfRule type="containsBlanks" dxfId="95" priority="61">
      <formula>LEN(TRIM(L19))=0</formula>
    </cfRule>
  </conditionalFormatting>
  <conditionalFormatting sqref="R21:S21">
    <cfRule type="containsBlanks" dxfId="94" priority="60">
      <formula>LEN(TRIM(R21))=0</formula>
    </cfRule>
  </conditionalFormatting>
  <conditionalFormatting sqref="Z21:AA21">
    <cfRule type="containsBlanks" dxfId="93" priority="59">
      <formula>LEN(TRIM(Z21))=0</formula>
    </cfRule>
  </conditionalFormatting>
  <conditionalFormatting sqref="AE21">
    <cfRule type="containsBlanks" dxfId="92" priority="58">
      <formula>LEN(TRIM(AE21))=0</formula>
    </cfRule>
  </conditionalFormatting>
  <conditionalFormatting sqref="R23:S23">
    <cfRule type="containsBlanks" dxfId="91" priority="57">
      <formula>LEN(TRIM(R23))=0</formula>
    </cfRule>
  </conditionalFormatting>
  <conditionalFormatting sqref="Z23:AA23">
    <cfRule type="containsBlanks" dxfId="90" priority="56">
      <formula>LEN(TRIM(Z23))=0</formula>
    </cfRule>
  </conditionalFormatting>
  <conditionalFormatting sqref="AE23">
    <cfRule type="containsBlanks" dxfId="89" priority="51">
      <formula>LEN(TRIM(AE23))=0</formula>
    </cfRule>
  </conditionalFormatting>
  <conditionalFormatting sqref="AN50:AX50">
    <cfRule type="containsBlanks" dxfId="88" priority="54">
      <formula>LEN(TRIM(AN50))=0</formula>
    </cfRule>
  </conditionalFormatting>
  <conditionalFormatting sqref="AJ23:AK23">
    <cfRule type="cellIs" dxfId="87" priority="53" operator="lessThan">
      <formula>1</formula>
    </cfRule>
  </conditionalFormatting>
  <conditionalFormatting sqref="AN23:AO23">
    <cfRule type="cellIs" dxfId="86" priority="52" operator="lessThan">
      <formula>2</formula>
    </cfRule>
  </conditionalFormatting>
  <conditionalFormatting sqref="Q52:AA52">
    <cfRule type="containsBlanks" dxfId="85" priority="50">
      <formula>LEN(TRIM(Q52))=0</formula>
    </cfRule>
  </conditionalFormatting>
  <conditionalFormatting sqref="AJ52">
    <cfRule type="containsBlanks" dxfId="84" priority="49">
      <formula>LEN(TRIM(AJ52))=0</formula>
    </cfRule>
  </conditionalFormatting>
  <conditionalFormatting sqref="L9">
    <cfRule type="containsBlanks" dxfId="83" priority="48">
      <formula>LEN(TRIM(L9))=0</formula>
    </cfRule>
  </conditionalFormatting>
  <conditionalFormatting sqref="L7 L9">
    <cfRule type="containsBlanks" dxfId="82" priority="47">
      <formula>LEN(TRIM(L7))=0</formula>
    </cfRule>
  </conditionalFormatting>
  <conditionalFormatting sqref="Y12:AB17">
    <cfRule type="containsBlanks" dxfId="81" priority="40">
      <formula>LEN(TRIM(Y12))=0</formula>
    </cfRule>
  </conditionalFormatting>
  <conditionalFormatting sqref="V21:W21">
    <cfRule type="containsBlanks" dxfId="80" priority="46">
      <formula>LEN(TRIM(V21))=0</formula>
    </cfRule>
  </conditionalFormatting>
  <conditionalFormatting sqref="V23:W23">
    <cfRule type="containsBlanks" dxfId="79" priority="45">
      <formula>LEN(TRIM(V23))=0</formula>
    </cfRule>
  </conditionalFormatting>
  <conditionalFormatting sqref="K50">
    <cfRule type="containsBlanks" dxfId="78" priority="44">
      <formula>LEN(TRIM(K50))=0</formula>
    </cfRule>
  </conditionalFormatting>
  <conditionalFormatting sqref="K50:AE50">
    <cfRule type="cellIs" dxfId="77" priority="43" operator="equal">
      <formula>0</formula>
    </cfRule>
  </conditionalFormatting>
  <conditionalFormatting sqref="AC30">
    <cfRule type="containsBlanks" dxfId="76" priority="38">
      <formula>LEN(TRIM(AC30))=0</formula>
    </cfRule>
  </conditionalFormatting>
  <conditionalFormatting sqref="L7:S7 L9">
    <cfRule type="containsBlanks" dxfId="75" priority="41">
      <formula>LEN(TRIM(L7))=0</formula>
    </cfRule>
  </conditionalFormatting>
  <conditionalFormatting sqref="T30:U30">
    <cfRule type="containsBlanks" dxfId="74" priority="37">
      <formula>LEN(TRIM(T30))=0</formula>
    </cfRule>
  </conditionalFormatting>
  <conditionalFormatting sqref="T38:U38">
    <cfRule type="containsBlanks" dxfId="73" priority="31">
      <formula>LEN(TRIM(T38))=0</formula>
    </cfRule>
  </conditionalFormatting>
  <conditionalFormatting sqref="T42:U42">
    <cfRule type="containsBlanks" dxfId="72" priority="28">
      <formula>LEN(TRIM(T42))=0</formula>
    </cfRule>
  </conditionalFormatting>
  <conditionalFormatting sqref="X30:Y30">
    <cfRule type="containsBlanks" dxfId="71" priority="39">
      <formula>LEN(TRIM(X30))=0</formula>
    </cfRule>
  </conditionalFormatting>
  <conditionalFormatting sqref="T34:U34">
    <cfRule type="containsBlanks" dxfId="70" priority="34">
      <formula>LEN(TRIM(T34))=0</formula>
    </cfRule>
  </conditionalFormatting>
  <conditionalFormatting sqref="X34:Y34">
    <cfRule type="containsBlanks" dxfId="69" priority="36">
      <formula>LEN(TRIM(X34))=0</formula>
    </cfRule>
  </conditionalFormatting>
  <conditionalFormatting sqref="AC34">
    <cfRule type="containsBlanks" dxfId="68" priority="35">
      <formula>LEN(TRIM(AC34))=0</formula>
    </cfRule>
  </conditionalFormatting>
  <conditionalFormatting sqref="X38:Y38">
    <cfRule type="containsBlanks" dxfId="67" priority="33">
      <formula>LEN(TRIM(X38))=0</formula>
    </cfRule>
  </conditionalFormatting>
  <conditionalFormatting sqref="AC38">
    <cfRule type="containsBlanks" dxfId="66" priority="32">
      <formula>LEN(TRIM(AC38))=0</formula>
    </cfRule>
  </conditionalFormatting>
  <conditionalFormatting sqref="X42:Y42">
    <cfRule type="containsBlanks" dxfId="65" priority="30">
      <formula>LEN(TRIM(X42))=0</formula>
    </cfRule>
  </conditionalFormatting>
  <conditionalFormatting sqref="AC42">
    <cfRule type="containsBlanks" dxfId="64" priority="29">
      <formula>LEN(TRIM(AC42))=0</formula>
    </cfRule>
  </conditionalFormatting>
  <conditionalFormatting sqref="P25 L35:BH36 L39:BH40 L43:BH44">
    <cfRule type="containsBlanks" dxfId="63" priority="23">
      <formula>LEN(TRIM(L25))=0</formula>
    </cfRule>
  </conditionalFormatting>
  <conditionalFormatting sqref="L31:BH32">
    <cfRule type="containsBlanks" dxfId="62" priority="22">
      <formula>LEN(TRIM(L31))=0</formula>
    </cfRule>
  </conditionalFormatting>
  <conditionalFormatting sqref="N17:X17">
    <cfRule type="containsBlanks" dxfId="61" priority="16">
      <formula>LEN(TRIM(N17))=0</formula>
    </cfRule>
  </conditionalFormatting>
  <conditionalFormatting sqref="N12:X12">
    <cfRule type="containsBlanks" dxfId="60" priority="21">
      <formula>LEN(TRIM(N12))=0</formula>
    </cfRule>
  </conditionalFormatting>
  <conditionalFormatting sqref="N13:X13">
    <cfRule type="containsBlanks" dxfId="59" priority="20">
      <formula>LEN(TRIM(N13))=0</formula>
    </cfRule>
  </conditionalFormatting>
  <conditionalFormatting sqref="N14:X14">
    <cfRule type="containsBlanks" dxfId="58" priority="19">
      <formula>LEN(TRIM(N14))=0</formula>
    </cfRule>
  </conditionalFormatting>
  <conditionalFormatting sqref="N15:X15">
    <cfRule type="containsBlanks" dxfId="57" priority="18">
      <formula>LEN(TRIM(N15))=0</formula>
    </cfRule>
  </conditionalFormatting>
  <conditionalFormatting sqref="N16:X16">
    <cfRule type="containsBlanks" dxfId="56" priority="17">
      <formula>LEN(TRIM(N16))=0</formula>
    </cfRule>
  </conditionalFormatting>
  <conditionalFormatting sqref="AT12:AT17 BB12:BB17 AD12:AD17 AL12:AL17">
    <cfRule type="containsBlanks" dxfId="55" priority="15">
      <formula>LEN(TRIM(AD12))=0</formula>
    </cfRule>
  </conditionalFormatting>
  <conditionalFormatting sqref="N12:AB17 T30:U30 X30:Y30 AC30:AD30 T34:U34 X34:Y34 AC34:AD34 T38:U38 X38:Y38 AC38:AD38 T42:U42 X42:Y42 AC42:AD42 AT12:AY17 BB12:BG17 AD12:AI17 AL12:AQ17">
    <cfRule type="containsBlanks" dxfId="54" priority="14">
      <formula>LEN(TRIM(N12))=0</formula>
    </cfRule>
  </conditionalFormatting>
  <conditionalFormatting sqref="AG7:BA7">
    <cfRule type="containsBlanks" dxfId="53" priority="10">
      <formula>LEN(TRIM(AG7))=0</formula>
    </cfRule>
  </conditionalFormatting>
  <conditionalFormatting sqref="AG7">
    <cfRule type="containsBlanks" dxfId="52" priority="11">
      <formula>LEN(TRIM(AG7))=0</formula>
    </cfRule>
  </conditionalFormatting>
  <conditionalFormatting sqref="BA1:BB1">
    <cfRule type="containsBlanks" dxfId="51" priority="7">
      <formula>LEN(TRIM(BA1))=0</formula>
    </cfRule>
  </conditionalFormatting>
  <conditionalFormatting sqref="AW1:AX1">
    <cfRule type="containsBlanks" dxfId="50" priority="9">
      <formula>LEN(TRIM(AW1))=0</formula>
    </cfRule>
  </conditionalFormatting>
  <conditionalFormatting sqref="BE1:BF1">
    <cfRule type="containsBlanks" dxfId="49" priority="8">
      <formula>LEN(TRIM(BE1))=0</formula>
    </cfRule>
  </conditionalFormatting>
  <conditionalFormatting sqref="X28:Y28">
    <cfRule type="containsBlanks" dxfId="48" priority="4">
      <formula>LEN(TRIM(X28))=0</formula>
    </cfRule>
  </conditionalFormatting>
  <conditionalFormatting sqref="AN28:AO28">
    <cfRule type="containsBlanks" dxfId="47" priority="1">
      <formula>LEN(TRIM(AN28))=0</formula>
    </cfRule>
  </conditionalFormatting>
  <conditionalFormatting sqref="AB28:AC28">
    <cfRule type="containsBlanks" dxfId="46" priority="6">
      <formula>LEN(TRIM(AB28))=0</formula>
    </cfRule>
  </conditionalFormatting>
  <conditionalFormatting sqref="AG28">
    <cfRule type="containsBlanks" dxfId="45" priority="5">
      <formula>LEN(TRIM(AG28))=0</formula>
    </cfRule>
  </conditionalFormatting>
  <conditionalFormatting sqref="AR28:AS28">
    <cfRule type="containsBlanks" dxfId="44" priority="3">
      <formula>LEN(TRIM(AR28))=0</formula>
    </cfRule>
  </conditionalFormatting>
  <conditionalFormatting sqref="AW28">
    <cfRule type="containsBlanks" dxfId="43" priority="2">
      <formula>LEN(TRIM(AW28))=0</formula>
    </cfRule>
  </conditionalFormatting>
  <dataValidations count="2">
    <dataValidation type="list" allowBlank="1" showInputMessage="1" showErrorMessage="1" sqref="W3:AA3" xr:uid="{81AB46BC-59AA-4D76-8020-DA6D557DB6B4}">
      <formula1>"九州,全国"</formula1>
    </dataValidation>
    <dataValidation type="list" allowBlank="1" showInputMessage="1" showErrorMessage="1" sqref="Y12:AB17" xr:uid="{37AE1245-11A4-4FBA-9CC9-42706D9B8E02}">
      <formula1>"あり,なし"</formula1>
    </dataValidation>
  </dataValidations>
  <pageMargins left="0.23622047244094491" right="0.23622047244094491" top="0.35433070866141736" bottom="0.35433070866141736" header="0.31496062992125984" footer="0.31496062992125984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33DFD2A-90C0-42FE-AD60-FBC3F1A659F3}">
          <x14:formula1>
            <xm:f>データ!$J$2:$J$52</xm:f>
          </x14:formula1>
          <xm:sqref>AG7:BA7</xm:sqref>
        </x14:dataValidation>
        <x14:dataValidation type="list" allowBlank="1" showInputMessage="1" showErrorMessage="1" xr:uid="{25E6DED6-9619-4C8B-AFF4-7FE0A158A89A}">
          <x14:formula1>
            <xm:f>データ!$A$2:$A$18</xm:f>
          </x14:formula1>
          <xm:sqref>L7:S7</xm:sqref>
        </x14:dataValidation>
        <x14:dataValidation type="list" allowBlank="1" showInputMessage="1" showErrorMessage="1" xr:uid="{5DF7A579-6E0E-4CA8-9F3A-89B521807496}">
          <x14:formula1>
            <xm:f>データ!$E$2:$E$50</xm:f>
          </x14:formula1>
          <xm:sqref>L19:S19</xm:sqref>
        </x14:dataValidation>
        <x14:dataValidation type="list" allowBlank="1" showInputMessage="1" showErrorMessage="1" xr:uid="{26082AA1-CBEB-42A2-8E3E-E50A5E0766B7}">
          <x14:formula1>
            <xm:f>データ!$D$2:$D$4</xm:f>
          </x14:formula1>
          <xm:sqref>L9:S9</xm:sqref>
        </x14:dataValidation>
        <x14:dataValidation type="list" allowBlank="1" showInputMessage="1" showErrorMessage="1" xr:uid="{69A1C65C-BEA8-4633-9C51-7AE473BAC329}">
          <x14:formula1>
            <xm:f>データ!$P$2:$P$4</xm:f>
          </x14:formula1>
          <xm:sqref>AT12:AY17 BB12:BG17</xm:sqref>
        </x14:dataValidation>
        <x14:dataValidation type="list" allowBlank="1" showInputMessage="1" showErrorMessage="1" xr:uid="{79668845-CD44-43DA-B343-4EDFA7E98284}">
          <x14:formula1>
            <xm:f>データ!$N$2:$N$29</xm:f>
          </x14:formula1>
          <xm:sqref>AD12:AI17 AL12:AQ17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6180-D63C-4397-98DC-87829C5811B9}">
  <sheetPr>
    <tabColor rgb="FF7030A0"/>
  </sheetPr>
  <dimension ref="A1:BH46"/>
  <sheetViews>
    <sheetView workbookViewId="0">
      <selection activeCell="A43" sqref="A43"/>
    </sheetView>
  </sheetViews>
  <sheetFormatPr defaultColWidth="1.5" defaultRowHeight="18" customHeight="1"/>
  <cols>
    <col min="1" max="1" width="1.5" style="1" customWidth="1"/>
    <col min="2" max="16384" width="1.5" style="1"/>
  </cols>
  <sheetData>
    <row r="1" spans="1:60" ht="18" customHeight="1" thickBot="1">
      <c r="A1" s="1" t="s">
        <v>427</v>
      </c>
      <c r="AS1" s="109" t="s">
        <v>54</v>
      </c>
      <c r="AT1" s="109"/>
      <c r="AU1" s="109"/>
      <c r="AV1" s="109"/>
      <c r="AW1" s="108"/>
      <c r="AX1" s="108"/>
      <c r="AY1" s="109" t="s">
        <v>55</v>
      </c>
      <c r="AZ1" s="109"/>
      <c r="BA1" s="108"/>
      <c r="BB1" s="108"/>
      <c r="BC1" s="109" t="s">
        <v>56</v>
      </c>
      <c r="BD1" s="109"/>
      <c r="BE1" s="108"/>
      <c r="BF1" s="108"/>
      <c r="BG1" s="109" t="s">
        <v>57</v>
      </c>
      <c r="BH1" s="109"/>
    </row>
    <row r="2" spans="1:60" ht="18" customHeight="1">
      <c r="BA2" s="126" t="s">
        <v>84</v>
      </c>
      <c r="BB2" s="127"/>
      <c r="BC2" s="127"/>
      <c r="BD2" s="127"/>
      <c r="BE2" s="127"/>
      <c r="BF2" s="127"/>
      <c r="BG2" s="127"/>
      <c r="BH2" s="128"/>
    </row>
    <row r="3" spans="1:60" ht="18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8"/>
      <c r="X3" s="138"/>
      <c r="Y3" s="138"/>
      <c r="Z3" s="138"/>
      <c r="AA3" s="138"/>
      <c r="AB3" s="3" t="s">
        <v>47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129"/>
      <c r="BB3" s="130"/>
      <c r="BC3" s="130"/>
      <c r="BD3" s="130"/>
      <c r="BE3" s="130"/>
      <c r="BF3" s="130"/>
      <c r="BG3" s="130"/>
      <c r="BH3" s="131"/>
    </row>
    <row r="4" spans="1:60" ht="9" customHeight="1" thickBot="1">
      <c r="BA4" s="132"/>
      <c r="BB4" s="133"/>
      <c r="BC4" s="133"/>
      <c r="BD4" s="133"/>
      <c r="BE4" s="133"/>
      <c r="BF4" s="133"/>
      <c r="BG4" s="133"/>
      <c r="BH4" s="134"/>
    </row>
    <row r="5" spans="1:60" ht="18" customHeight="1">
      <c r="A5" s="109" t="s">
        <v>340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</row>
    <row r="6" spans="1:60" ht="9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</row>
    <row r="7" spans="1:60" ht="18" customHeight="1">
      <c r="A7" s="123" t="s">
        <v>51</v>
      </c>
      <c r="B7" s="123"/>
      <c r="C7" s="124" t="s">
        <v>300</v>
      </c>
      <c r="D7" s="124"/>
      <c r="E7" s="124"/>
      <c r="F7" s="124"/>
      <c r="G7" s="124"/>
      <c r="H7" s="124"/>
      <c r="I7" s="124"/>
      <c r="J7" s="26"/>
      <c r="K7" s="26"/>
      <c r="L7" s="147"/>
      <c r="M7" s="147"/>
      <c r="N7" s="147"/>
      <c r="O7" s="147"/>
      <c r="P7" s="147"/>
      <c r="Q7" s="147"/>
      <c r="R7" s="147"/>
      <c r="S7" s="147"/>
      <c r="T7" s="5"/>
      <c r="U7" s="5"/>
      <c r="V7" s="5"/>
      <c r="W7" s="5"/>
      <c r="X7" s="5"/>
      <c r="Y7" s="5"/>
      <c r="Z7" s="5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</row>
    <row r="8" spans="1:60" ht="9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</row>
    <row r="9" spans="1:60" ht="18" customHeight="1">
      <c r="A9" s="123" t="s">
        <v>52</v>
      </c>
      <c r="B9" s="123"/>
      <c r="C9" s="124" t="s">
        <v>64</v>
      </c>
      <c r="D9" s="124"/>
      <c r="E9" s="124"/>
      <c r="F9" s="124"/>
      <c r="G9" s="124"/>
      <c r="H9" s="124"/>
      <c r="I9" s="124"/>
      <c r="J9" s="26"/>
      <c r="K9" s="26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26"/>
      <c r="AI9" s="120" t="s">
        <v>325</v>
      </c>
      <c r="AJ9" s="121"/>
      <c r="AK9" s="121"/>
      <c r="AL9" s="122"/>
      <c r="AM9" s="108"/>
      <c r="AN9" s="108"/>
      <c r="AO9" s="108"/>
      <c r="AP9" s="108"/>
      <c r="AZ9" s="26"/>
      <c r="BA9" s="26"/>
      <c r="BB9" s="26"/>
      <c r="BC9" s="26"/>
      <c r="BD9" s="26"/>
      <c r="BE9" s="26"/>
      <c r="BF9" s="26"/>
      <c r="BG9" s="26"/>
      <c r="BH9" s="26"/>
    </row>
    <row r="10" spans="1:60" ht="9" customHeight="1">
      <c r="A10" s="23"/>
      <c r="B10" s="23"/>
      <c r="C10" s="24"/>
      <c r="D10" s="24"/>
      <c r="E10" s="24"/>
      <c r="F10" s="24"/>
      <c r="G10" s="24"/>
      <c r="H10" s="24"/>
      <c r="I10" s="24"/>
      <c r="J10" s="26"/>
      <c r="K10" s="26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X10" s="28"/>
      <c r="AY10" s="28"/>
      <c r="AZ10" s="26"/>
      <c r="BA10" s="26"/>
      <c r="BB10" s="26"/>
      <c r="BC10" s="26"/>
      <c r="BD10" s="26"/>
      <c r="BE10" s="26"/>
      <c r="BF10" s="26"/>
      <c r="BG10" s="26"/>
      <c r="BH10" s="26"/>
    </row>
    <row r="11" spans="1:60" ht="18" customHeight="1">
      <c r="A11" s="123" t="s">
        <v>63</v>
      </c>
      <c r="B11" s="123"/>
      <c r="C11" s="124" t="s">
        <v>406</v>
      </c>
      <c r="D11" s="124"/>
      <c r="E11" s="124"/>
      <c r="F11" s="124"/>
      <c r="G11" s="124"/>
      <c r="H11" s="124"/>
      <c r="I11" s="124"/>
      <c r="L11" s="148"/>
      <c r="M11" s="148"/>
      <c r="N11" s="148"/>
      <c r="O11" s="148"/>
      <c r="P11" s="109" t="s">
        <v>407</v>
      </c>
      <c r="Q11" s="109"/>
    </row>
    <row r="12" spans="1:60" ht="9" customHeight="1"/>
    <row r="13" spans="1:60" ht="18" customHeight="1">
      <c r="A13" s="123" t="s">
        <v>89</v>
      </c>
      <c r="B13" s="123"/>
      <c r="C13" s="124" t="s">
        <v>48</v>
      </c>
      <c r="D13" s="124"/>
      <c r="E13" s="124"/>
      <c r="F13" s="124"/>
      <c r="G13" s="124"/>
      <c r="H13" s="124"/>
      <c r="I13" s="124"/>
      <c r="L13" s="147"/>
      <c r="M13" s="147"/>
      <c r="N13" s="147"/>
      <c r="O13" s="147"/>
      <c r="P13" s="147"/>
      <c r="Q13" s="147"/>
      <c r="R13" s="147"/>
      <c r="S13" s="147"/>
    </row>
    <row r="14" spans="1:60" ht="9" customHeight="1"/>
    <row r="15" spans="1:60" ht="18" customHeight="1">
      <c r="A15" s="123" t="s">
        <v>283</v>
      </c>
      <c r="B15" s="123"/>
      <c r="C15" s="124" t="s">
        <v>53</v>
      </c>
      <c r="D15" s="124"/>
      <c r="E15" s="124"/>
      <c r="F15" s="124"/>
      <c r="G15" s="124"/>
      <c r="H15" s="124"/>
      <c r="I15" s="124"/>
      <c r="L15" s="146" t="s">
        <v>61</v>
      </c>
      <c r="M15" s="146"/>
      <c r="N15" s="146" t="s">
        <v>54</v>
      </c>
      <c r="O15" s="146"/>
      <c r="P15" s="146"/>
      <c r="Q15" s="146"/>
      <c r="R15" s="148"/>
      <c r="S15" s="148"/>
      <c r="T15" s="146" t="s">
        <v>55</v>
      </c>
      <c r="U15" s="146"/>
      <c r="V15" s="148"/>
      <c r="W15" s="148"/>
      <c r="X15" s="146" t="s">
        <v>56</v>
      </c>
      <c r="Y15" s="146"/>
      <c r="Z15" s="148"/>
      <c r="AA15" s="148"/>
      <c r="AB15" s="146" t="s">
        <v>57</v>
      </c>
      <c r="AC15" s="146"/>
      <c r="AD15" s="11" t="s">
        <v>58</v>
      </c>
      <c r="AE15" s="148"/>
      <c r="AF15" s="148"/>
      <c r="AG15" s="12" t="s">
        <v>59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60" ht="9" customHeight="1">
      <c r="A16" s="23"/>
      <c r="B16" s="23"/>
      <c r="C16" s="24"/>
      <c r="D16" s="24"/>
      <c r="E16" s="24"/>
      <c r="F16" s="24"/>
      <c r="G16" s="24"/>
      <c r="H16" s="24"/>
      <c r="I16" s="24"/>
      <c r="L16" s="27"/>
      <c r="M16" s="27"/>
      <c r="N16" s="27"/>
      <c r="O16" s="27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60" ht="18" customHeight="1">
      <c r="L17" s="146" t="s">
        <v>62</v>
      </c>
      <c r="M17" s="146"/>
      <c r="N17" s="146" t="s">
        <v>54</v>
      </c>
      <c r="O17" s="146"/>
      <c r="P17" s="146"/>
      <c r="Q17" s="146"/>
      <c r="R17" s="148"/>
      <c r="S17" s="148"/>
      <c r="T17" s="146" t="s">
        <v>55</v>
      </c>
      <c r="U17" s="146"/>
      <c r="V17" s="148"/>
      <c r="W17" s="148"/>
      <c r="X17" s="146" t="s">
        <v>56</v>
      </c>
      <c r="Y17" s="146"/>
      <c r="Z17" s="148"/>
      <c r="AA17" s="148"/>
      <c r="AB17" s="146" t="s">
        <v>57</v>
      </c>
      <c r="AC17" s="146"/>
      <c r="AD17" s="11" t="s">
        <v>58</v>
      </c>
      <c r="AE17" s="148"/>
      <c r="AF17" s="148"/>
      <c r="AG17" s="12" t="s">
        <v>59</v>
      </c>
      <c r="AH17" s="13"/>
      <c r="AI17" s="13" t="s">
        <v>58</v>
      </c>
      <c r="AJ17" s="139">
        <f>AN17-1</f>
        <v>0</v>
      </c>
      <c r="AK17" s="139"/>
      <c r="AL17" s="146" t="s">
        <v>60</v>
      </c>
      <c r="AM17" s="146"/>
      <c r="AN17" s="139">
        <f>Z17-Z15+1</f>
        <v>1</v>
      </c>
      <c r="AO17" s="139"/>
      <c r="AP17" s="146" t="s">
        <v>57</v>
      </c>
      <c r="AQ17" s="146"/>
      <c r="AR17" s="13" t="s">
        <v>59</v>
      </c>
    </row>
    <row r="18" spans="1:60" ht="9" customHeight="1">
      <c r="AE18" s="42" t="s">
        <v>409</v>
      </c>
    </row>
    <row r="19" spans="1:60" ht="18" customHeight="1">
      <c r="L19" s="141" t="s">
        <v>304</v>
      </c>
      <c r="M19" s="142"/>
      <c r="N19" s="142"/>
      <c r="O19" s="149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4"/>
    </row>
    <row r="20" spans="1:60" ht="18" customHeight="1">
      <c r="L20" s="150"/>
      <c r="M20" s="151"/>
      <c r="N20" s="151"/>
      <c r="O20" s="152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6"/>
    </row>
    <row r="21" spans="1:60" ht="9" customHeight="1"/>
    <row r="22" spans="1:60" ht="18" customHeight="1">
      <c r="A22" s="123" t="s">
        <v>301</v>
      </c>
      <c r="B22" s="123"/>
      <c r="C22" s="124" t="s">
        <v>302</v>
      </c>
      <c r="D22" s="124"/>
      <c r="E22" s="124"/>
      <c r="F22" s="124"/>
      <c r="G22" s="124"/>
      <c r="H22" s="124"/>
      <c r="I22" s="124"/>
      <c r="L22" s="120" t="s">
        <v>418</v>
      </c>
      <c r="M22" s="121"/>
      <c r="N22" s="121"/>
      <c r="O22" s="121"/>
      <c r="P22" s="121"/>
      <c r="Q22" s="121"/>
      <c r="R22" s="121"/>
      <c r="S22" s="122"/>
      <c r="T22" s="135" t="s">
        <v>419</v>
      </c>
      <c r="U22" s="136"/>
      <c r="V22" s="136"/>
      <c r="W22" s="137"/>
      <c r="X22" s="125"/>
      <c r="Y22" s="125"/>
      <c r="Z22" s="136" t="s">
        <v>56</v>
      </c>
      <c r="AA22" s="136"/>
      <c r="AB22" s="125"/>
      <c r="AC22" s="125"/>
      <c r="AD22" s="136" t="s">
        <v>57</v>
      </c>
      <c r="AE22" s="136"/>
      <c r="AF22" s="43" t="s">
        <v>58</v>
      </c>
      <c r="AG22" s="125"/>
      <c r="AH22" s="125"/>
      <c r="AI22" s="44" t="s">
        <v>59</v>
      </c>
      <c r="AJ22" s="135" t="s">
        <v>420</v>
      </c>
      <c r="AK22" s="136"/>
      <c r="AL22" s="136"/>
      <c r="AM22" s="137"/>
      <c r="AN22" s="125"/>
      <c r="AO22" s="125"/>
      <c r="AP22" s="136" t="s">
        <v>56</v>
      </c>
      <c r="AQ22" s="136"/>
      <c r="AR22" s="125"/>
      <c r="AS22" s="125"/>
      <c r="AT22" s="136" t="s">
        <v>57</v>
      </c>
      <c r="AU22" s="136"/>
      <c r="AV22" s="43" t="s">
        <v>58</v>
      </c>
      <c r="AW22" s="125"/>
      <c r="AX22" s="125"/>
      <c r="AY22" s="44" t="s">
        <v>59</v>
      </c>
    </row>
    <row r="23" spans="1:60" ht="9" customHeight="1">
      <c r="A23" s="107" t="s">
        <v>422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</row>
    <row r="24" spans="1:60" ht="18" customHeight="1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41" t="s">
        <v>428</v>
      </c>
      <c r="M24" s="142"/>
      <c r="N24" s="142"/>
      <c r="O24" s="142"/>
      <c r="P24" s="142"/>
      <c r="Q24" s="142"/>
      <c r="R24" s="142"/>
      <c r="S24" s="143"/>
      <c r="T24" s="144"/>
      <c r="U24" s="110"/>
      <c r="V24" s="142" t="s">
        <v>56</v>
      </c>
      <c r="W24" s="142"/>
      <c r="X24" s="110"/>
      <c r="Y24" s="110"/>
      <c r="Z24" s="142" t="s">
        <v>57</v>
      </c>
      <c r="AA24" s="142"/>
      <c r="AB24" s="15" t="s">
        <v>58</v>
      </c>
      <c r="AC24" s="110"/>
      <c r="AD24" s="110"/>
      <c r="AE24" s="16" t="s">
        <v>59</v>
      </c>
    </row>
    <row r="25" spans="1:60" ht="18" customHeight="1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11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3"/>
    </row>
    <row r="26" spans="1:60" ht="18" customHeight="1">
      <c r="L26" s="114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6"/>
    </row>
    <row r="27" spans="1:60" ht="18" customHeight="1">
      <c r="L27" s="117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9"/>
    </row>
    <row r="28" spans="1:60" ht="9" customHeight="1"/>
    <row r="29" spans="1:60" ht="18" customHeight="1">
      <c r="L29" s="141" t="s">
        <v>429</v>
      </c>
      <c r="M29" s="142"/>
      <c r="N29" s="142"/>
      <c r="O29" s="142"/>
      <c r="P29" s="142"/>
      <c r="Q29" s="142"/>
      <c r="R29" s="142"/>
      <c r="S29" s="143"/>
      <c r="T29" s="144"/>
      <c r="U29" s="110"/>
      <c r="V29" s="142" t="s">
        <v>56</v>
      </c>
      <c r="W29" s="142"/>
      <c r="X29" s="110"/>
      <c r="Y29" s="110"/>
      <c r="Z29" s="142" t="s">
        <v>57</v>
      </c>
      <c r="AA29" s="142"/>
      <c r="AB29" s="15" t="s">
        <v>58</v>
      </c>
      <c r="AC29" s="110"/>
      <c r="AD29" s="110"/>
      <c r="AE29" s="16" t="s">
        <v>59</v>
      </c>
    </row>
    <row r="30" spans="1:60" ht="18" customHeight="1">
      <c r="L30" s="140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3"/>
    </row>
    <row r="31" spans="1:60" ht="18" customHeight="1">
      <c r="L31" s="114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6"/>
    </row>
    <row r="32" spans="1:60" ht="18" customHeight="1">
      <c r="L32" s="117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9"/>
    </row>
    <row r="33" spans="1:60" ht="9" customHeight="1"/>
    <row r="34" spans="1:60" ht="18" customHeight="1">
      <c r="L34" s="141" t="s">
        <v>430</v>
      </c>
      <c r="M34" s="142"/>
      <c r="N34" s="142"/>
      <c r="O34" s="142"/>
      <c r="P34" s="142"/>
      <c r="Q34" s="142"/>
      <c r="R34" s="142"/>
      <c r="S34" s="143"/>
      <c r="T34" s="144"/>
      <c r="U34" s="110"/>
      <c r="V34" s="142" t="s">
        <v>56</v>
      </c>
      <c r="W34" s="142"/>
      <c r="X34" s="110"/>
      <c r="Y34" s="110"/>
      <c r="Z34" s="142" t="s">
        <v>57</v>
      </c>
      <c r="AA34" s="142"/>
      <c r="AB34" s="15" t="s">
        <v>58</v>
      </c>
      <c r="AC34" s="110"/>
      <c r="AD34" s="110"/>
      <c r="AE34" s="16" t="s">
        <v>59</v>
      </c>
    </row>
    <row r="35" spans="1:60" ht="18" customHeight="1">
      <c r="L35" s="140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3"/>
    </row>
    <row r="36" spans="1:60" ht="18" customHeight="1">
      <c r="L36" s="114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6"/>
    </row>
    <row r="37" spans="1:60" ht="18" customHeight="1">
      <c r="L37" s="117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9"/>
    </row>
    <row r="38" spans="1:60" ht="9" customHeight="1"/>
    <row r="39" spans="1:60" ht="9" customHeight="1"/>
    <row r="40" spans="1:60" ht="18" customHeight="1">
      <c r="A40" s="123" t="s">
        <v>305</v>
      </c>
      <c r="B40" s="123"/>
      <c r="C40" s="124" t="s">
        <v>306</v>
      </c>
      <c r="D40" s="124"/>
      <c r="E40" s="124"/>
      <c r="F40" s="124"/>
      <c r="G40" s="124"/>
      <c r="H40" s="124"/>
      <c r="I40" s="124"/>
      <c r="L40" s="25" t="s">
        <v>417</v>
      </c>
    </row>
    <row r="41" spans="1:60" ht="18" customHeight="1">
      <c r="A41" s="23"/>
      <c r="B41" s="23"/>
      <c r="C41" s="24"/>
      <c r="D41" s="24"/>
      <c r="E41" s="24"/>
      <c r="F41" s="24"/>
      <c r="G41" s="24"/>
      <c r="H41" s="24"/>
      <c r="I41" s="24"/>
      <c r="L41" s="25"/>
    </row>
    <row r="42" spans="1:60" ht="18" customHeight="1">
      <c r="A42" s="145" t="s">
        <v>454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</row>
    <row r="43" spans="1:60" ht="9" customHeight="1"/>
    <row r="44" spans="1:60" ht="18" customHeight="1">
      <c r="K44" s="160">
        <f>L9</f>
        <v>0</v>
      </c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J44" s="109" t="s">
        <v>65</v>
      </c>
      <c r="AK44" s="109"/>
      <c r="AL44" s="109"/>
      <c r="AM44" s="109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Z44" s="120" t="s">
        <v>66</v>
      </c>
      <c r="BA44" s="122"/>
    </row>
    <row r="46" spans="1:60" ht="18" customHeight="1">
      <c r="K46" s="157" t="s">
        <v>88</v>
      </c>
      <c r="L46" s="157"/>
      <c r="M46" s="157"/>
      <c r="N46" s="157"/>
      <c r="O46" s="157"/>
      <c r="P46" s="157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26"/>
      <c r="AC46" s="26"/>
      <c r="AD46" s="109" t="s">
        <v>87</v>
      </c>
      <c r="AE46" s="109"/>
      <c r="AF46" s="109"/>
      <c r="AG46" s="109"/>
      <c r="AH46" s="109"/>
      <c r="AI46" s="10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59"/>
    </row>
  </sheetData>
  <sheetProtection selectLockedCells="1"/>
  <mergeCells count="99">
    <mergeCell ref="L30:BH32"/>
    <mergeCell ref="L34:S34"/>
    <mergeCell ref="L19:O20"/>
    <mergeCell ref="L29:S29"/>
    <mergeCell ref="T29:U29"/>
    <mergeCell ref="V29:W29"/>
    <mergeCell ref="X29:Y29"/>
    <mergeCell ref="Z29:AA29"/>
    <mergeCell ref="AC29:AD29"/>
    <mergeCell ref="T34:U34"/>
    <mergeCell ref="V34:W34"/>
    <mergeCell ref="X34:Y34"/>
    <mergeCell ref="Z34:AA34"/>
    <mergeCell ref="AC34:AD34"/>
    <mergeCell ref="P19:BH20"/>
    <mergeCell ref="X24:Y24"/>
    <mergeCell ref="K46:P46"/>
    <mergeCell ref="Q46:AA46"/>
    <mergeCell ref="AD46:AI46"/>
    <mergeCell ref="AJ46:BB46"/>
    <mergeCell ref="L35:BH37"/>
    <mergeCell ref="A40:B40"/>
    <mergeCell ref="C40:I40"/>
    <mergeCell ref="A42:BH42"/>
    <mergeCell ref="K44:AE44"/>
    <mergeCell ref="AJ44:AM44"/>
    <mergeCell ref="AN44:AX44"/>
    <mergeCell ref="AZ44:BA44"/>
    <mergeCell ref="Z24:AA24"/>
    <mergeCell ref="AC24:AD24"/>
    <mergeCell ref="L22:S22"/>
    <mergeCell ref="T22:W22"/>
    <mergeCell ref="X22:Y22"/>
    <mergeCell ref="Z22:AA22"/>
    <mergeCell ref="AB22:AC22"/>
    <mergeCell ref="AD22:AE22"/>
    <mergeCell ref="AL17:AM17"/>
    <mergeCell ref="AN17:AO17"/>
    <mergeCell ref="A22:B22"/>
    <mergeCell ref="C22:I22"/>
    <mergeCell ref="L24:S24"/>
    <mergeCell ref="T24:U24"/>
    <mergeCell ref="V24:W24"/>
    <mergeCell ref="A23:K25"/>
    <mergeCell ref="L25:BH27"/>
    <mergeCell ref="AT22:AU22"/>
    <mergeCell ref="AW22:AX22"/>
    <mergeCell ref="AG22:AH22"/>
    <mergeCell ref="AJ22:AM22"/>
    <mergeCell ref="AN22:AO22"/>
    <mergeCell ref="AP22:AQ22"/>
    <mergeCell ref="AR22:AS22"/>
    <mergeCell ref="V15:W15"/>
    <mergeCell ref="AB17:AC17"/>
    <mergeCell ref="AE17:AF17"/>
    <mergeCell ref="AJ17:AK17"/>
    <mergeCell ref="X15:Y15"/>
    <mergeCell ref="A7:B7"/>
    <mergeCell ref="C7:I7"/>
    <mergeCell ref="L7:S7"/>
    <mergeCell ref="AP17:AQ17"/>
    <mergeCell ref="Z15:AA15"/>
    <mergeCell ref="AB15:AC15"/>
    <mergeCell ref="AE15:AF15"/>
    <mergeCell ref="L17:M17"/>
    <mergeCell ref="N17:Q17"/>
    <mergeCell ref="R17:S17"/>
    <mergeCell ref="T17:U17"/>
    <mergeCell ref="V17:W17"/>
    <mergeCell ref="X17:Y17"/>
    <mergeCell ref="Z17:AA17"/>
    <mergeCell ref="L15:M15"/>
    <mergeCell ref="N15:Q15"/>
    <mergeCell ref="AS1:AV1"/>
    <mergeCell ref="BC1:BD1"/>
    <mergeCell ref="W3:AA3"/>
    <mergeCell ref="A5:BH5"/>
    <mergeCell ref="AW1:AX1"/>
    <mergeCell ref="AY1:AZ1"/>
    <mergeCell ref="BA1:BB1"/>
    <mergeCell ref="BE1:BF1"/>
    <mergeCell ref="BG1:BH1"/>
    <mergeCell ref="BA2:BH4"/>
    <mergeCell ref="AM9:AP9"/>
    <mergeCell ref="A13:B13"/>
    <mergeCell ref="C13:I13"/>
    <mergeCell ref="L13:S13"/>
    <mergeCell ref="A15:B15"/>
    <mergeCell ref="C15:I15"/>
    <mergeCell ref="A9:B9"/>
    <mergeCell ref="C9:I9"/>
    <mergeCell ref="L9:AF9"/>
    <mergeCell ref="A11:B11"/>
    <mergeCell ref="C11:I11"/>
    <mergeCell ref="AI9:AL9"/>
    <mergeCell ref="L11:O11"/>
    <mergeCell ref="P11:Q11"/>
    <mergeCell ref="R15:S15"/>
    <mergeCell ref="T15:U15"/>
  </mergeCells>
  <phoneticPr fontId="1"/>
  <conditionalFormatting sqref="W3:AA3">
    <cfRule type="containsBlanks" dxfId="42" priority="52">
      <formula>LEN(TRIM(W3))=0</formula>
    </cfRule>
  </conditionalFormatting>
  <conditionalFormatting sqref="L13:S13">
    <cfRule type="containsBlanks" dxfId="41" priority="51">
      <formula>LEN(TRIM(L13))=0</formula>
    </cfRule>
  </conditionalFormatting>
  <conditionalFormatting sqref="R15:S15">
    <cfRule type="containsBlanks" dxfId="40" priority="50">
      <formula>LEN(TRIM(R15))=0</formula>
    </cfRule>
  </conditionalFormatting>
  <conditionalFormatting sqref="Z15:AA15">
    <cfRule type="containsBlanks" dxfId="39" priority="49">
      <formula>LEN(TRIM(Z15))=0</formula>
    </cfRule>
  </conditionalFormatting>
  <conditionalFormatting sqref="AE15">
    <cfRule type="containsBlanks" dxfId="38" priority="48">
      <formula>LEN(TRIM(AE15))=0</formula>
    </cfRule>
  </conditionalFormatting>
  <conditionalFormatting sqref="R17:S17">
    <cfRule type="containsBlanks" dxfId="37" priority="47">
      <formula>LEN(TRIM(R17))=0</formula>
    </cfRule>
  </conditionalFormatting>
  <conditionalFormatting sqref="Z17:AA17">
    <cfRule type="containsBlanks" dxfId="36" priority="46">
      <formula>LEN(TRIM(Z17))=0</formula>
    </cfRule>
  </conditionalFormatting>
  <conditionalFormatting sqref="L9">
    <cfRule type="containsBlanks" dxfId="35" priority="45">
      <formula>LEN(TRIM(L9))=0</formula>
    </cfRule>
  </conditionalFormatting>
  <conditionalFormatting sqref="AN44:AX44">
    <cfRule type="containsBlanks" dxfId="34" priority="44">
      <formula>LEN(TRIM(AN44))=0</formula>
    </cfRule>
  </conditionalFormatting>
  <conditionalFormatting sqref="AJ17:AK17">
    <cfRule type="cellIs" dxfId="33" priority="43" operator="lessThan">
      <formula>1</formula>
    </cfRule>
  </conditionalFormatting>
  <conditionalFormatting sqref="AN17:AO17">
    <cfRule type="cellIs" dxfId="32" priority="42" operator="lessThan">
      <formula>2</formula>
    </cfRule>
  </conditionalFormatting>
  <conditionalFormatting sqref="AE17">
    <cfRule type="containsBlanks" dxfId="31" priority="41">
      <formula>LEN(TRIM(AE17))=0</formula>
    </cfRule>
  </conditionalFormatting>
  <conditionalFormatting sqref="Q46:AA46">
    <cfRule type="containsBlanks" dxfId="30" priority="40">
      <formula>LEN(TRIM(Q46))=0</formula>
    </cfRule>
  </conditionalFormatting>
  <conditionalFormatting sqref="AJ46">
    <cfRule type="containsBlanks" dxfId="29" priority="39">
      <formula>LEN(TRIM(AJ46))=0</formula>
    </cfRule>
  </conditionalFormatting>
  <conditionalFormatting sqref="L7">
    <cfRule type="containsBlanks" dxfId="28" priority="37">
      <formula>LEN(TRIM(L7))=0</formula>
    </cfRule>
  </conditionalFormatting>
  <conditionalFormatting sqref="V15:W15">
    <cfRule type="containsBlanks" dxfId="27" priority="36">
      <formula>LEN(TRIM(V15))=0</formula>
    </cfRule>
  </conditionalFormatting>
  <conditionalFormatting sqref="V17:W17">
    <cfRule type="containsBlanks" dxfId="26" priority="35">
      <formula>LEN(TRIM(V17))=0</formula>
    </cfRule>
  </conditionalFormatting>
  <conditionalFormatting sqref="K44">
    <cfRule type="containsBlanks" dxfId="25" priority="34">
      <formula>LEN(TRIM(K44))=0</formula>
    </cfRule>
  </conditionalFormatting>
  <conditionalFormatting sqref="K44:AE44">
    <cfRule type="cellIs" dxfId="24" priority="33" operator="equal">
      <formula>0</formula>
    </cfRule>
  </conditionalFormatting>
  <conditionalFormatting sqref="L9:AF9">
    <cfRule type="containsBlanks" dxfId="23" priority="32">
      <formula>LEN(TRIM(L9))=0</formula>
    </cfRule>
  </conditionalFormatting>
  <conditionalFormatting sqref="L7:S7">
    <cfRule type="containsBlanks" dxfId="22" priority="31">
      <formula>LEN(TRIM(L7))=0</formula>
    </cfRule>
  </conditionalFormatting>
  <conditionalFormatting sqref="T24:U24">
    <cfRule type="containsBlanks" dxfId="21" priority="27">
      <formula>LEN(TRIM(T24))=0</formula>
    </cfRule>
  </conditionalFormatting>
  <conditionalFormatting sqref="T34:U34">
    <cfRule type="containsBlanks" dxfId="20" priority="21">
      <formula>LEN(TRIM(T34))=0</formula>
    </cfRule>
  </conditionalFormatting>
  <conditionalFormatting sqref="X24:Y24">
    <cfRule type="containsBlanks" dxfId="19" priority="29">
      <formula>LEN(TRIM(X24))=0</formula>
    </cfRule>
  </conditionalFormatting>
  <conditionalFormatting sqref="AC24">
    <cfRule type="containsBlanks" dxfId="18" priority="28">
      <formula>LEN(TRIM(AC24))=0</formula>
    </cfRule>
  </conditionalFormatting>
  <conditionalFormatting sqref="T29:U29">
    <cfRule type="containsBlanks" dxfId="17" priority="24">
      <formula>LEN(TRIM(T29))=0</formula>
    </cfRule>
  </conditionalFormatting>
  <conditionalFormatting sqref="X29:Y29">
    <cfRule type="containsBlanks" dxfId="16" priority="26">
      <formula>LEN(TRIM(X29))=0</formula>
    </cfRule>
  </conditionalFormatting>
  <conditionalFormatting sqref="AC29">
    <cfRule type="containsBlanks" dxfId="15" priority="25">
      <formula>LEN(TRIM(AC29))=0</formula>
    </cfRule>
  </conditionalFormatting>
  <conditionalFormatting sqref="X34:Y34">
    <cfRule type="containsBlanks" dxfId="14" priority="23">
      <formula>LEN(TRIM(X34))=0</formula>
    </cfRule>
  </conditionalFormatting>
  <conditionalFormatting sqref="AC34">
    <cfRule type="containsBlanks" dxfId="13" priority="22">
      <formula>LEN(TRIM(AC34))=0</formula>
    </cfRule>
  </conditionalFormatting>
  <conditionalFormatting sqref="P19">
    <cfRule type="containsBlanks" dxfId="12" priority="13">
      <formula>LEN(TRIM(P19))=0</formula>
    </cfRule>
  </conditionalFormatting>
  <conditionalFormatting sqref="L25:BH27 L30:BH32 L35:BH37">
    <cfRule type="containsBlanks" dxfId="11" priority="12">
      <formula>LEN(TRIM(L25))=0</formula>
    </cfRule>
  </conditionalFormatting>
  <conditionalFormatting sqref="AM9:AP9">
    <cfRule type="containsBlanks" dxfId="10" priority="11">
      <formula>LEN(TRIM(AM9))=0</formula>
    </cfRule>
  </conditionalFormatting>
  <conditionalFormatting sqref="L11">
    <cfRule type="containsBlanks" dxfId="9" priority="10">
      <formula>LEN(TRIM(L11))=0</formula>
    </cfRule>
  </conditionalFormatting>
  <conditionalFormatting sqref="BA1:BB1">
    <cfRule type="containsBlanks" dxfId="8" priority="7">
      <formula>LEN(TRIM(BA1))=0</formula>
    </cfRule>
  </conditionalFormatting>
  <conditionalFormatting sqref="AW1:AX1">
    <cfRule type="containsBlanks" dxfId="7" priority="9">
      <formula>LEN(TRIM(AW1))=0</formula>
    </cfRule>
  </conditionalFormatting>
  <conditionalFormatting sqref="BE1:BF1">
    <cfRule type="containsBlanks" dxfId="6" priority="8">
      <formula>LEN(TRIM(BE1))=0</formula>
    </cfRule>
  </conditionalFormatting>
  <conditionalFormatting sqref="AN22:AO22">
    <cfRule type="containsBlanks" dxfId="5" priority="1">
      <formula>LEN(TRIM(AN22))=0</formula>
    </cfRule>
  </conditionalFormatting>
  <conditionalFormatting sqref="X22:Y22">
    <cfRule type="containsBlanks" dxfId="4" priority="4">
      <formula>LEN(TRIM(X22))=0</formula>
    </cfRule>
  </conditionalFormatting>
  <conditionalFormatting sqref="AB22:AC22">
    <cfRule type="containsBlanks" dxfId="3" priority="6">
      <formula>LEN(TRIM(AB22))=0</formula>
    </cfRule>
  </conditionalFormatting>
  <conditionalFormatting sqref="AG22">
    <cfRule type="containsBlanks" dxfId="2" priority="5">
      <formula>LEN(TRIM(AG22))=0</formula>
    </cfRule>
  </conditionalFormatting>
  <conditionalFormatting sqref="AR22:AS22">
    <cfRule type="containsBlanks" dxfId="1" priority="3">
      <formula>LEN(TRIM(AR22))=0</formula>
    </cfRule>
  </conditionalFormatting>
  <conditionalFormatting sqref="AW22">
    <cfRule type="containsBlanks" dxfId="0" priority="2">
      <formula>LEN(TRIM(AW22))=0</formula>
    </cfRule>
  </conditionalFormatting>
  <dataValidations count="2">
    <dataValidation type="list" allowBlank="1" showInputMessage="1" showErrorMessage="1" sqref="AM9:AP9" xr:uid="{1BF553EF-D599-4945-AE21-399DAEA7EA3A}">
      <formula1>"男子,女子"</formula1>
    </dataValidation>
    <dataValidation type="list" allowBlank="1" showInputMessage="1" showErrorMessage="1" sqref="W3:AA3" xr:uid="{1B47D47D-C7E1-4B94-9E94-C92F2713C05D}">
      <formula1>"九州,全国"</formula1>
    </dataValidation>
  </dataValidations>
  <pageMargins left="0.23622047244094491" right="0.23622047244094491" top="0.35433070866141736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AC71827-33B3-441B-B24B-6B2B511D81C7}">
          <x14:formula1>
            <xm:f>データ!$E$2:$E$50</xm:f>
          </x14:formula1>
          <xm:sqref>L13:S13</xm:sqref>
        </x14:dataValidation>
        <x14:dataValidation type="list" allowBlank="1" showInputMessage="1" showErrorMessage="1" xr:uid="{BB76ADD0-BF19-4463-BA05-ACD2D2928146}">
          <x14:formula1>
            <xm:f>データ!$A$2:$A$18</xm:f>
          </x14:formula1>
          <xm:sqref>L7:S7</xm:sqref>
        </x14:dataValidation>
        <x14:dataValidation type="list" allowBlank="1" showInputMessage="1" showErrorMessage="1" xr:uid="{D916BEF2-2091-4BD8-9E56-BD5BBF370EF9}">
          <x14:formula1>
            <xm:f>データ!$R$2:$R$51</xm:f>
          </x14:formula1>
          <xm:sqref>L9:AF9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B0E2-AE4E-40A5-B976-56E13584B603}">
  <dimension ref="A1:S185"/>
  <sheetViews>
    <sheetView workbookViewId="0">
      <selection activeCell="D23" sqref="D23"/>
    </sheetView>
  </sheetViews>
  <sheetFormatPr defaultRowHeight="18.75"/>
  <cols>
    <col min="2" max="2" width="23.5" customWidth="1"/>
    <col min="7" max="7" width="9.375" bestFit="1" customWidth="1"/>
  </cols>
  <sheetData>
    <row r="1" spans="1:19">
      <c r="A1" s="37" t="s">
        <v>354</v>
      </c>
      <c r="B1" s="38" t="s">
        <v>355</v>
      </c>
      <c r="C1" s="29" t="s">
        <v>356</v>
      </c>
      <c r="D1" s="39" t="s">
        <v>357</v>
      </c>
      <c r="E1" s="40" t="s">
        <v>358</v>
      </c>
      <c r="F1" s="181" t="s">
        <v>359</v>
      </c>
      <c r="G1" s="181"/>
      <c r="H1" s="182" t="s">
        <v>360</v>
      </c>
      <c r="I1" s="182"/>
      <c r="J1" s="183" t="s">
        <v>361</v>
      </c>
      <c r="K1" s="183"/>
      <c r="L1" s="183"/>
      <c r="M1" s="183"/>
      <c r="N1" s="183"/>
      <c r="O1" s="183"/>
      <c r="P1" s="183"/>
      <c r="Q1" s="183"/>
      <c r="R1" s="184" t="s">
        <v>408</v>
      </c>
      <c r="S1" s="184"/>
    </row>
    <row r="2" spans="1:19">
      <c r="A2" s="35"/>
      <c r="B2" s="35" t="s">
        <v>90</v>
      </c>
      <c r="C2" s="35" t="s">
        <v>91</v>
      </c>
      <c r="D2" s="35"/>
      <c r="E2" s="35"/>
      <c r="F2" s="35"/>
      <c r="G2" s="35">
        <f>'団体（球技・武道）'!L7</f>
        <v>0</v>
      </c>
      <c r="H2" s="35"/>
      <c r="I2" s="35">
        <f>'個人（球技・武道）'!L7</f>
        <v>0</v>
      </c>
      <c r="J2" s="35"/>
      <c r="K2" s="35">
        <f>陸上・水泳!L7</f>
        <v>0</v>
      </c>
      <c r="L2" t="s">
        <v>387</v>
      </c>
      <c r="M2" t="s">
        <v>386</v>
      </c>
      <c r="N2" s="35"/>
      <c r="O2" s="35">
        <f>陸上・水泳!L9</f>
        <v>0</v>
      </c>
      <c r="P2" s="35"/>
      <c r="Q2" s="35">
        <f>陸上・水泳!L9</f>
        <v>0</v>
      </c>
      <c r="R2" s="35"/>
      <c r="S2" s="35">
        <f>駅伝!L7</f>
        <v>0</v>
      </c>
    </row>
    <row r="3" spans="1:19">
      <c r="A3" s="35" t="s">
        <v>284</v>
      </c>
      <c r="B3" s="35" t="s">
        <v>92</v>
      </c>
      <c r="C3" s="35" t="s">
        <v>91</v>
      </c>
      <c r="D3" s="35" t="s">
        <v>69</v>
      </c>
      <c r="E3" s="35" t="s">
        <v>39</v>
      </c>
      <c r="F3" s="36" t="str">
        <f t="array" ref="F3">IFERROR(INDEX($B$2:$C$184,MATCH(LARGE(($C$2:$C$184=$G$2)*1/ROW($C$2:$C$184),ROWS($C$2:$C2)),1/ROW($C$2:$C$184),0),COLUMNS($C$2:C$2)),"")</f>
        <v/>
      </c>
      <c r="G3" s="35"/>
      <c r="H3" s="36" t="str">
        <f t="array" ref="H3">IFERROR(INDEX($B$2:$C$184,MATCH(LARGE(($C$2:$C$184=$I$2)*1/ROW($C$2:$C$184),ROWS($C$2:$C2)),1/ROW($C$2:$C$184),0),COLUMNS($C$2:C$2)),"")</f>
        <v/>
      </c>
      <c r="I3" s="35"/>
      <c r="J3" s="36" t="str">
        <f t="array" ref="J3">IFERROR(INDEX($B$2:$C$184,MATCH(LARGE(($C$2:$C$184=$K$2)*1/ROW($C$2:$C$184),ROWS($C$2:$C2)),1/ROW($C$2:$C$184),0),COLUMNS($C$2:C$2)),"")</f>
        <v/>
      </c>
      <c r="K3" s="35"/>
      <c r="L3" t="s">
        <v>388</v>
      </c>
      <c r="M3" t="s">
        <v>386</v>
      </c>
      <c r="N3" s="36" t="str">
        <f t="array" ref="N3">IFERROR(INDEX($L$2:$M$42,MATCH(LARGE(($M$2:$M$42=$O$2)*1/ROW($M$2:$M$42),ROWS($M$2:$M2)),1/ROW($M$2:$M$42),0),COLUMNS($M$2:M$2)),"")</f>
        <v/>
      </c>
      <c r="O3" s="35"/>
      <c r="P3" s="36" t="str">
        <f t="array" ref="P3">IFERROR(INDEX($L$44:$M$47,MATCH(LARGE(($M$44:$M$47=$Q$2)*1/ROW($M$44:$M$47),ROWS($M$44:$M44)),1/ROW($M$44:$M$47),0),COLUMNS($M$44:M$44)),"")</f>
        <v/>
      </c>
      <c r="Q3" s="35"/>
      <c r="R3" s="36" t="str">
        <f t="array" ref="R3">IFERROR(INDEX($B$2:$C$184,MATCH(LARGE(($C$2:$C$184=$S$2)*1/ROW($C$2:$C$184),ROWS($C$2:$C2)),1/ROW($C$2:$C$184),0),COLUMNS($C$2:C$2)),"")</f>
        <v/>
      </c>
      <c r="S3" s="35"/>
    </row>
    <row r="4" spans="1:19">
      <c r="A4" s="35" t="s">
        <v>285</v>
      </c>
      <c r="B4" s="35" t="s">
        <v>93</v>
      </c>
      <c r="C4" s="35" t="s">
        <v>91</v>
      </c>
      <c r="D4" s="35" t="s">
        <v>68</v>
      </c>
      <c r="E4" s="35" t="s">
        <v>40</v>
      </c>
      <c r="F4" s="36" t="str">
        <f t="array" ref="F4">IFERROR(INDEX($B$2:$C$184,MATCH(LARGE(($C$2:$C$184=$G$2)*1/ROW($C$2:$C$184),ROWS($C$2:$C3)),1/ROW($C$2:$C$184),0),COLUMNS($C$2:C$2)),"")</f>
        <v/>
      </c>
      <c r="G4" s="35"/>
      <c r="H4" s="36" t="str">
        <f t="array" ref="H4">IFERROR(INDEX($B$2:$C$184,MATCH(LARGE(($C$2:$C$184=$I$2)*1/ROW($C$2:$C$184),ROWS($C$2:$C3)),1/ROW($C$2:$C$184),0),COLUMNS($C$2:C$2)),"")</f>
        <v/>
      </c>
      <c r="I4" s="35"/>
      <c r="J4" s="36" t="str">
        <f t="array" ref="J4">IFERROR(INDEX($B$2:$C$184,MATCH(LARGE(($C$2:$C$184=$K$2)*1/ROW($C$2:$C$184),ROWS($C$2:$C3)),1/ROW($C$2:$C$184),0),COLUMNS($C$2:C$2)),"")</f>
        <v/>
      </c>
      <c r="K4" s="35"/>
      <c r="L4" t="s">
        <v>389</v>
      </c>
      <c r="M4" t="s">
        <v>386</v>
      </c>
      <c r="N4" s="36" t="str">
        <f t="array" ref="N4">IFERROR(INDEX($L$2:$M$42,MATCH(LARGE(($M$2:$M$42=$O$2)*1/ROW($M$2:$M$42),ROWS($M$2:$M3)),1/ROW($M$2:$M$42),0),COLUMNS($M$2:M$2)),"")</f>
        <v/>
      </c>
      <c r="O4" s="35"/>
      <c r="P4" s="36" t="str">
        <f t="array" ref="P4">IFERROR(INDEX($L$44:$M$47,MATCH(LARGE(($M$44:$M$47=$Q$2)*1/ROW($M$44:$M$47),ROWS($M$44:$M45)),1/ROW($M$44:$M$47),0),COLUMNS($M$44:M$44)),"")</f>
        <v/>
      </c>
      <c r="Q4" s="35"/>
      <c r="R4" s="36" t="str">
        <f t="array" ref="R4">IFERROR(INDEX($B$2:$C$184,MATCH(LARGE(($C$2:$C$184=$S$2)*1/ROW($C$2:$C$184),ROWS($C$2:$C3)),1/ROW($C$2:$C$184),0),COLUMNS($C$2:C$2)),"")</f>
        <v/>
      </c>
    </row>
    <row r="5" spans="1:19">
      <c r="A5" s="35" t="s">
        <v>286</v>
      </c>
      <c r="B5" s="35" t="s">
        <v>94</v>
      </c>
      <c r="C5" s="35" t="s">
        <v>91</v>
      </c>
      <c r="D5" s="35"/>
      <c r="E5" s="35" t="s">
        <v>41</v>
      </c>
      <c r="F5" s="36" t="str">
        <f t="array" ref="F5">IFERROR(INDEX($B$2:$C$184,MATCH(LARGE(($C$2:$C$184=$G$2)*1/ROW($C$2:$C$184),ROWS($C$2:$C4)),1/ROW($C$2:$C$184),0),COLUMNS($C$2:C$2)),"")</f>
        <v/>
      </c>
      <c r="G5" s="35"/>
      <c r="H5" s="36" t="str">
        <f t="array" ref="H5">IFERROR(INDEX($B$2:$C$184,MATCH(LARGE(($C$2:$C$184=$I$2)*1/ROW($C$2:$C$184),ROWS($C$2:$C4)),1/ROW($C$2:$C$184),0),COLUMNS($C$2:C$2)),"")</f>
        <v/>
      </c>
      <c r="I5" s="35"/>
      <c r="J5" s="36" t="str">
        <f t="array" ref="J5">IFERROR(INDEX($B$2:$C$184,MATCH(LARGE(($C$2:$C$184=$K$2)*1/ROW($C$2:$C$184),ROWS($C$2:$C4)),1/ROW($C$2:$C$184),0),COLUMNS($C$2:C$2)),"")</f>
        <v/>
      </c>
      <c r="K5" s="35"/>
      <c r="L5" t="s">
        <v>441</v>
      </c>
      <c r="M5" t="s">
        <v>442</v>
      </c>
      <c r="N5" s="36" t="str">
        <f t="array" ref="N5">IFERROR(INDEX($L$2:$M$42,MATCH(LARGE(($M$2:$M$42=$O$2)*1/ROW($M$2:$M$42),ROWS($M$2:$M4)),1/ROW($M$2:$M$42),0),COLUMNS($M$2:M$2)),"")</f>
        <v/>
      </c>
      <c r="O5" s="35"/>
      <c r="R5" s="36" t="str">
        <f t="array" ref="R5">IFERROR(INDEX($B$2:$C$184,MATCH(LARGE(($C$2:$C$184=$S$2)*1/ROW($C$2:$C$184),ROWS($C$2:$C4)),1/ROW($C$2:$C$184),0),COLUMNS($C$2:C$2)),"")</f>
        <v/>
      </c>
    </row>
    <row r="6" spans="1:19">
      <c r="A6" s="35" t="s">
        <v>287</v>
      </c>
      <c r="B6" s="35" t="s">
        <v>95</v>
      </c>
      <c r="C6" s="35" t="s">
        <v>91</v>
      </c>
      <c r="D6" s="35" t="s">
        <v>70</v>
      </c>
      <c r="E6" s="35" t="s">
        <v>42</v>
      </c>
      <c r="F6" s="36" t="str">
        <f t="array" ref="F6">IFERROR(INDEX($B$2:$C$184,MATCH(LARGE(($C$2:$C$184=$G$2)*1/ROW($C$2:$C$184),ROWS($C$2:$C5)),1/ROW($C$2:$C$184),0),COLUMNS($C$2:C$2)),"")</f>
        <v/>
      </c>
      <c r="G6" s="35"/>
      <c r="H6" s="36" t="str">
        <f t="array" ref="H6">IFERROR(INDEX($B$2:$C$184,MATCH(LARGE(($C$2:$C$184=$I$2)*1/ROW($C$2:$C$184),ROWS($C$2:$C5)),1/ROW($C$2:$C$184),0),COLUMNS($C$2:C$2)),"")</f>
        <v/>
      </c>
      <c r="I6" s="35"/>
      <c r="J6" s="36" t="str">
        <f t="array" ref="J6">IFERROR(INDEX($B$2:$C$184,MATCH(LARGE(($C$2:$C$184=$K$2)*1/ROW($C$2:$C$184),ROWS($C$2:$C5)),1/ROW($C$2:$C$184),0),COLUMNS($C$2:C$2)),"")</f>
        <v/>
      </c>
      <c r="K6" s="35"/>
      <c r="L6" t="s">
        <v>390</v>
      </c>
      <c r="M6" t="s">
        <v>386</v>
      </c>
      <c r="N6" s="36" t="str">
        <f t="array" ref="N6">IFERROR(INDEX($L$2:$M$42,MATCH(LARGE(($M$2:$M$42=$O$2)*1/ROW($M$2:$M$42),ROWS($M$2:$M5)),1/ROW($M$2:$M$42),0),COLUMNS($M$2:M$2)),"")</f>
        <v/>
      </c>
      <c r="O6" s="35"/>
      <c r="R6" s="36" t="str">
        <f t="array" ref="R6">IFERROR(INDEX($B$2:$C$184,MATCH(LARGE(($C$2:$C$184=$S$2)*1/ROW($C$2:$C$184),ROWS($C$2:$C5)),1/ROW($C$2:$C$184),0),COLUMNS($C$2:C$2)),"")</f>
        <v/>
      </c>
    </row>
    <row r="7" spans="1:19">
      <c r="A7" s="35" t="s">
        <v>288</v>
      </c>
      <c r="B7" s="35" t="s">
        <v>96</v>
      </c>
      <c r="C7" s="35" t="s">
        <v>91</v>
      </c>
      <c r="D7" s="35" t="s">
        <v>71</v>
      </c>
      <c r="E7" s="35" t="s">
        <v>43</v>
      </c>
      <c r="F7" s="36" t="str">
        <f t="array" ref="F7">IFERROR(INDEX($B$2:$C$184,MATCH(LARGE(($C$2:$C$184=$G$2)*1/ROW($C$2:$C$184),ROWS($C$2:$C6)),1/ROW($C$2:$C$184),0),COLUMNS($C$2:C$2)),"")</f>
        <v/>
      </c>
      <c r="G7" s="35"/>
      <c r="H7" s="36" t="str">
        <f t="array" ref="H7">IFERROR(INDEX($B$2:$C$184,MATCH(LARGE(($C$2:$C$184=$I$2)*1/ROW($C$2:$C$184),ROWS($C$2:$C6)),1/ROW($C$2:$C$184),0),COLUMNS($C$2:C$2)),"")</f>
        <v/>
      </c>
      <c r="I7" s="35"/>
      <c r="J7" s="36" t="str">
        <f t="array" ref="J7">IFERROR(INDEX($B$2:$C$184,MATCH(LARGE(($C$2:$C$184=$K$2)*1/ROW($C$2:$C$184),ROWS($C$2:$C6)),1/ROW($C$2:$C$184),0),COLUMNS($C$2:C$2)),"")</f>
        <v/>
      </c>
      <c r="K7" s="35"/>
      <c r="L7" t="s">
        <v>378</v>
      </c>
      <c r="M7" t="s">
        <v>386</v>
      </c>
      <c r="N7" s="36" t="str">
        <f t="array" ref="N7">IFERROR(INDEX($L$2:$M$42,MATCH(LARGE(($M$2:$M$42=$O$2)*1/ROW($M$2:$M$42),ROWS($M$2:$M6)),1/ROW($M$2:$M$42),0),COLUMNS($M$2:M$2)),"")</f>
        <v/>
      </c>
      <c r="O7" s="35"/>
      <c r="R7" s="36" t="str">
        <f t="array" ref="R7">IFERROR(INDEX($B$2:$C$184,MATCH(LARGE(($C$2:$C$184=$S$2)*1/ROW($C$2:$C$184),ROWS($C$2:$C6)),1/ROW($C$2:$C$184),0),COLUMNS($C$2:C$2)),"")</f>
        <v/>
      </c>
    </row>
    <row r="8" spans="1:19">
      <c r="A8" s="35" t="s">
        <v>289</v>
      </c>
      <c r="B8" s="35" t="s">
        <v>97</v>
      </c>
      <c r="C8" s="35" t="s">
        <v>91</v>
      </c>
      <c r="D8" s="35" t="s">
        <v>72</v>
      </c>
      <c r="E8" s="35" t="s">
        <v>44</v>
      </c>
      <c r="F8" s="36" t="str">
        <f t="array" ref="F8">IFERROR(INDEX($B$2:$C$184,MATCH(LARGE(($C$2:$C$184=$G$2)*1/ROW($C$2:$C$184),ROWS($C$2:$C7)),1/ROW($C$2:$C$184),0),COLUMNS($C$2:C$2)),"")</f>
        <v/>
      </c>
      <c r="G8" s="35"/>
      <c r="H8" s="36" t="str">
        <f t="array" ref="H8">IFERROR(INDEX($B$2:$C$184,MATCH(LARGE(($C$2:$C$184=$I$2)*1/ROW($C$2:$C$184),ROWS($C$2:$C7)),1/ROW($C$2:$C$184),0),COLUMNS($C$2:C$2)),"")</f>
        <v/>
      </c>
      <c r="I8" s="35"/>
      <c r="J8" s="36" t="str">
        <f t="array" ref="J8">IFERROR(INDEX($B$2:$C$184,MATCH(LARGE(($C$2:$C$184=$K$2)*1/ROW($C$2:$C$184),ROWS($C$2:$C7)),1/ROW($C$2:$C$184),0),COLUMNS($C$2:C$2)),"")</f>
        <v/>
      </c>
      <c r="K8" s="35"/>
      <c r="L8" t="s">
        <v>380</v>
      </c>
      <c r="M8" t="s">
        <v>386</v>
      </c>
      <c r="N8" s="36" t="str">
        <f t="array" ref="N8">IFERROR(INDEX($L$2:$M$42,MATCH(LARGE(($M$2:$M$42=$O$2)*1/ROW($M$2:$M$42),ROWS($M$2:$M7)),1/ROW($M$2:$M$42),0),COLUMNS($M$2:M$2)),"")</f>
        <v/>
      </c>
      <c r="O8" s="35"/>
      <c r="R8" s="36" t="str">
        <f t="array" ref="R8">IFERROR(INDEX($B$2:$C$184,MATCH(LARGE(($C$2:$C$184=$S$2)*1/ROW($C$2:$C$184),ROWS($C$2:$C7)),1/ROW($C$2:$C$184),0),COLUMNS($C$2:C$2)),"")</f>
        <v/>
      </c>
    </row>
    <row r="9" spans="1:19">
      <c r="A9" s="35" t="s">
        <v>290</v>
      </c>
      <c r="B9" s="35" t="s">
        <v>98</v>
      </c>
      <c r="C9" s="35" t="s">
        <v>91</v>
      </c>
      <c r="D9" s="35" t="s">
        <v>73</v>
      </c>
      <c r="E9" s="35" t="s">
        <v>45</v>
      </c>
      <c r="F9" s="36" t="str">
        <f t="array" ref="F9">IFERROR(INDEX($B$2:$C$184,MATCH(LARGE(($C$2:$C$184=$G$2)*1/ROW($C$2:$C$184),ROWS($C$2:$C8)),1/ROW($C$2:$C$184),0),COLUMNS($C$2:C$2)),"")</f>
        <v/>
      </c>
      <c r="G9" s="35"/>
      <c r="H9" s="36" t="str">
        <f t="array" ref="H9">IFERROR(INDEX($B$2:$C$184,MATCH(LARGE(($C$2:$C$184=$I$2)*1/ROW($C$2:$C$184),ROWS($C$2:$C8)),1/ROW($C$2:$C$184),0),COLUMNS($C$2:C$2)),"")</f>
        <v/>
      </c>
      <c r="I9" s="35"/>
      <c r="J9" s="36" t="str">
        <f t="array" ref="J9">IFERROR(INDEX($B$2:$C$184,MATCH(LARGE(($C$2:$C$184=$K$2)*1/ROW($C$2:$C$184),ROWS($C$2:$C8)),1/ROW($C$2:$C$184),0),COLUMNS($C$2:C$2)),"")</f>
        <v/>
      </c>
      <c r="K9" s="35"/>
      <c r="L9" t="s">
        <v>382</v>
      </c>
      <c r="M9" t="s">
        <v>386</v>
      </c>
      <c r="N9" s="36" t="str">
        <f t="array" ref="N9">IFERROR(INDEX($L$2:$M$42,MATCH(LARGE(($M$2:$M$42=$O$2)*1/ROW($M$2:$M$42),ROWS($M$2:$M8)),1/ROW($M$2:$M$42),0),COLUMNS($M$2:M$2)),"")</f>
        <v/>
      </c>
      <c r="O9" s="35"/>
      <c r="R9" s="36" t="str">
        <f t="array" ref="R9">IFERROR(INDEX($B$2:$C$184,MATCH(LARGE(($C$2:$C$184=$S$2)*1/ROW($C$2:$C$184),ROWS($C$2:$C8)),1/ROW($C$2:$C$184),0),COLUMNS($C$2:C$2)),"")</f>
        <v/>
      </c>
    </row>
    <row r="10" spans="1:19">
      <c r="A10" s="35" t="s">
        <v>291</v>
      </c>
      <c r="B10" s="35" t="s">
        <v>99</v>
      </c>
      <c r="C10" s="35" t="s">
        <v>91</v>
      </c>
      <c r="D10" s="35" t="s">
        <v>74</v>
      </c>
      <c r="E10" s="35" t="s">
        <v>46</v>
      </c>
      <c r="F10" s="36" t="str">
        <f t="array" ref="F10">IFERROR(INDEX($B$2:$C$184,MATCH(LARGE(($C$2:$C$184=$G$2)*1/ROW($C$2:$C$184),ROWS($C$2:$C9)),1/ROW($C$2:$C$184),0),COLUMNS($C$2:C$2)),"")</f>
        <v/>
      </c>
      <c r="G10" s="35"/>
      <c r="H10" s="36" t="str">
        <f t="array" ref="H10">IFERROR(INDEX($B$2:$C$184,MATCH(LARGE(($C$2:$C$184=$I$2)*1/ROW($C$2:$C$184),ROWS($C$2:$C9)),1/ROW($C$2:$C$184),0),COLUMNS($C$2:C$2)),"")</f>
        <v/>
      </c>
      <c r="I10" s="35"/>
      <c r="J10" s="36" t="str">
        <f t="array" ref="J10">IFERROR(INDEX($B$2:$C$184,MATCH(LARGE(($C$2:$C$184=$K$2)*1/ROW($C$2:$C$184),ROWS($C$2:$C9)),1/ROW($C$2:$C$184),0),COLUMNS($C$2:C$2)),"")</f>
        <v/>
      </c>
      <c r="K10" s="35"/>
      <c r="L10" t="s">
        <v>391</v>
      </c>
      <c r="M10" t="s">
        <v>386</v>
      </c>
      <c r="N10" s="36" t="str">
        <f t="array" ref="N10">IFERROR(INDEX($L$2:$M$42,MATCH(LARGE(($M$2:$M$42=$O$2)*1/ROW($M$2:$M$42),ROWS($M$2:$M9)),1/ROW($M$2:$M$42),0),COLUMNS($M$2:M$2)),"")</f>
        <v/>
      </c>
      <c r="O10" s="35"/>
      <c r="R10" s="36" t="str">
        <f t="array" ref="R10">IFERROR(INDEX($B$2:$C$184,MATCH(LARGE(($C$2:$C$184=$S$2)*1/ROW($C$2:$C$184),ROWS($C$2:$C9)),1/ROW($C$2:$C$184),0),COLUMNS($C$2:C$2)),"")</f>
        <v/>
      </c>
    </row>
    <row r="11" spans="1:19">
      <c r="A11" s="35" t="s">
        <v>292</v>
      </c>
      <c r="B11" s="35" t="s">
        <v>100</v>
      </c>
      <c r="C11" s="35" t="s">
        <v>91</v>
      </c>
      <c r="D11" s="35" t="s">
        <v>75</v>
      </c>
      <c r="E11" s="35"/>
      <c r="F11" s="36" t="str">
        <f t="array" ref="F11">IFERROR(INDEX($B$2:$C$184,MATCH(LARGE(($C$2:$C$184=$G$2)*1/ROW($C$2:$C$184),ROWS($C$2:$C10)),1/ROW($C$2:$C$184),0),COLUMNS($C$2:C$2)),"")</f>
        <v/>
      </c>
      <c r="G11" s="35"/>
      <c r="H11" s="36" t="str">
        <f t="array" ref="H11">IFERROR(INDEX($B$2:$C$184,MATCH(LARGE(($C$2:$C$184=$I$2)*1/ROW($C$2:$C$184),ROWS($C$2:$C10)),1/ROW($C$2:$C$184),0),COLUMNS($C$2:C$2)),"")</f>
        <v/>
      </c>
      <c r="I11" s="35"/>
      <c r="J11" s="36" t="str">
        <f t="array" ref="J11">IFERROR(INDEX($B$2:$C$184,MATCH(LARGE(($C$2:$C$184=$K$2)*1/ROW($C$2:$C$184),ROWS($C$2:$C10)),1/ROW($C$2:$C$184),0),COLUMNS($C$2:C$2)),"")</f>
        <v/>
      </c>
      <c r="K11" s="35"/>
      <c r="L11" t="s">
        <v>392</v>
      </c>
      <c r="M11" t="s">
        <v>386</v>
      </c>
      <c r="N11" s="36" t="str">
        <f t="array" ref="N11">IFERROR(INDEX($L$2:$M$42,MATCH(LARGE(($M$2:$M$42=$O$2)*1/ROW($M$2:$M$42),ROWS($M$2:$M10)),1/ROW($M$2:$M$42),0),COLUMNS($M$2:M$2)),"")</f>
        <v/>
      </c>
      <c r="O11" s="35"/>
      <c r="R11" s="36" t="str">
        <f t="array" ref="R11">IFERROR(INDEX($B$2:$C$184,MATCH(LARGE(($C$2:$C$184=$S$2)*1/ROW($C$2:$C$184),ROWS($C$2:$C10)),1/ROW($C$2:$C$184),0),COLUMNS($C$2:C$2)),"")</f>
        <v/>
      </c>
    </row>
    <row r="12" spans="1:19">
      <c r="A12" s="35" t="s">
        <v>293</v>
      </c>
      <c r="B12" s="35" t="s">
        <v>101</v>
      </c>
      <c r="C12" s="35" t="s">
        <v>91</v>
      </c>
      <c r="D12" s="35" t="s">
        <v>76</v>
      </c>
      <c r="E12" s="35" t="s">
        <v>0</v>
      </c>
      <c r="F12" s="36" t="str">
        <f t="array" ref="F12">IFERROR(INDEX($B$2:$C$184,MATCH(LARGE(($C$2:$C$184=$G$2)*1/ROW($C$2:$C$184),ROWS($C$2:$C11)),1/ROW($C$2:$C$184),0),COLUMNS($C$2:C$2)),"")</f>
        <v/>
      </c>
      <c r="G12" s="35"/>
      <c r="H12" s="36" t="str">
        <f t="array" ref="H12">IFERROR(INDEX($B$2:$C$184,MATCH(LARGE(($C$2:$C$184=$I$2)*1/ROW($C$2:$C$184),ROWS($C$2:$C11)),1/ROW($C$2:$C$184),0),COLUMNS($C$2:C$2)),"")</f>
        <v/>
      </c>
      <c r="I12" s="35"/>
      <c r="J12" s="36" t="str">
        <f t="array" ref="J12">IFERROR(INDEX($B$2:$C$184,MATCH(LARGE(($C$2:$C$184=$K$2)*1/ROW($C$2:$C$184),ROWS($C$2:$C11)),1/ROW($C$2:$C$184),0),COLUMNS($C$2:C$2)),"")</f>
        <v/>
      </c>
      <c r="K12" s="35"/>
      <c r="L12" t="s">
        <v>393</v>
      </c>
      <c r="M12" t="s">
        <v>386</v>
      </c>
      <c r="N12" s="36" t="str">
        <f t="array" ref="N12">IFERROR(INDEX($L$2:$M$42,MATCH(LARGE(($M$2:$M$42=$O$2)*1/ROW($M$2:$M$42),ROWS($M$2:$M11)),1/ROW($M$2:$M$42),0),COLUMNS($M$2:M$2)),"")</f>
        <v/>
      </c>
      <c r="O12" s="35"/>
      <c r="R12" s="36" t="str">
        <f t="array" ref="R12">IFERROR(INDEX($B$2:$C$184,MATCH(LARGE(($C$2:$C$184=$S$2)*1/ROW($C$2:$C$184),ROWS($C$2:$C11)),1/ROW($C$2:$C$184),0),COLUMNS($C$2:C$2)),"")</f>
        <v/>
      </c>
    </row>
    <row r="13" spans="1:19">
      <c r="A13" s="35" t="s">
        <v>294</v>
      </c>
      <c r="B13" s="35" t="s">
        <v>102</v>
      </c>
      <c r="C13" s="35" t="s">
        <v>103</v>
      </c>
      <c r="D13" s="35" t="s">
        <v>77</v>
      </c>
      <c r="E13" s="35" t="s">
        <v>1</v>
      </c>
      <c r="F13" s="36" t="str">
        <f t="array" ref="F13">IFERROR(INDEX($B$2:$C$184,MATCH(LARGE(($C$2:$C$184=$G$2)*1/ROW($C$2:$C$184),ROWS($C$2:$C12)),1/ROW($C$2:$C$184),0),COLUMNS($C$2:C$2)),"")</f>
        <v/>
      </c>
      <c r="G13" s="35"/>
      <c r="H13" s="36" t="str">
        <f t="array" ref="H13">IFERROR(INDEX($B$2:$C$184,MATCH(LARGE(($C$2:$C$184=$I$2)*1/ROW($C$2:$C$184),ROWS($C$2:$C12)),1/ROW($C$2:$C$184),0),COLUMNS($C$2:C$2)),"")</f>
        <v/>
      </c>
      <c r="I13" s="35"/>
      <c r="J13" s="36" t="str">
        <f t="array" ref="J13">IFERROR(INDEX($B$2:$C$184,MATCH(LARGE(($C$2:$C$184=$K$2)*1/ROW($C$2:$C$184),ROWS($C$2:$C12)),1/ROW($C$2:$C$184),0),COLUMNS($C$2:C$2)),"")</f>
        <v/>
      </c>
      <c r="K13" s="35"/>
      <c r="L13" t="s">
        <v>394</v>
      </c>
      <c r="M13" t="s">
        <v>386</v>
      </c>
      <c r="N13" s="36" t="str">
        <f t="array" ref="N13">IFERROR(INDEX($L$2:$M$42,MATCH(LARGE(($M$2:$M$42=$O$2)*1/ROW($M$2:$M$42),ROWS($M$2:$M12)),1/ROW($M$2:$M$42),0),COLUMNS($M$2:M$2)),"")</f>
        <v/>
      </c>
      <c r="O13" s="35"/>
      <c r="R13" s="36" t="str">
        <f t="array" ref="R13">IFERROR(INDEX($B$2:$C$184,MATCH(LARGE(($C$2:$C$184=$S$2)*1/ROW($C$2:$C$184),ROWS($C$2:$C12)),1/ROW($C$2:$C$184),0),COLUMNS($C$2:C$2)),"")</f>
        <v/>
      </c>
    </row>
    <row r="14" spans="1:19">
      <c r="A14" s="35" t="s">
        <v>295</v>
      </c>
      <c r="B14" s="35" t="s">
        <v>104</v>
      </c>
      <c r="C14" s="35" t="s">
        <v>103</v>
      </c>
      <c r="D14" s="35" t="s">
        <v>78</v>
      </c>
      <c r="E14" s="35" t="s">
        <v>2</v>
      </c>
      <c r="F14" s="36" t="str">
        <f t="array" ref="F14">IFERROR(INDEX($B$2:$C$184,MATCH(LARGE(($C$2:$C$184=$G$2)*1/ROW($C$2:$C$184),ROWS($C$2:$C13)),1/ROW($C$2:$C$184),0),COLUMNS($C$2:C$2)),"")</f>
        <v/>
      </c>
      <c r="G14" s="35"/>
      <c r="H14" s="36" t="str">
        <f t="array" ref="H14">IFERROR(INDEX($B$2:$C$184,MATCH(LARGE(($C$2:$C$184=$I$2)*1/ROW($C$2:$C$184),ROWS($C$2:$C13)),1/ROW($C$2:$C$184),0),COLUMNS($C$2:C$2)),"")</f>
        <v/>
      </c>
      <c r="I14" s="35"/>
      <c r="J14" s="36" t="str">
        <f t="array" ref="J14">IFERROR(INDEX($B$2:$C$184,MATCH(LARGE(($C$2:$C$184=$K$2)*1/ROW($C$2:$C$184),ROWS($C$2:$C13)),1/ROW($C$2:$C$184),0),COLUMNS($C$2:C$2)),"")</f>
        <v/>
      </c>
      <c r="K14" s="35"/>
      <c r="L14" t="s">
        <v>395</v>
      </c>
      <c r="M14" t="s">
        <v>386</v>
      </c>
      <c r="N14" s="36" t="str">
        <f t="array" ref="N14">IFERROR(INDEX($L$2:$M$42,MATCH(LARGE(($M$2:$M$42=$O$2)*1/ROW($M$2:$M$42),ROWS($M$2:$M13)),1/ROW($M$2:$M$42),0),COLUMNS($M$2:M$2)),"")</f>
        <v/>
      </c>
      <c r="O14" s="35"/>
      <c r="R14" s="36" t="str">
        <f t="array" ref="R14">IFERROR(INDEX($B$2:$C$184,MATCH(LARGE(($C$2:$C$184=$S$2)*1/ROW($C$2:$C$184),ROWS($C$2:$C13)),1/ROW($C$2:$C$184),0),COLUMNS($C$2:C$2)),"")</f>
        <v/>
      </c>
    </row>
    <row r="15" spans="1:19">
      <c r="A15" s="35" t="s">
        <v>296</v>
      </c>
      <c r="B15" s="35" t="s">
        <v>105</v>
      </c>
      <c r="C15" s="35" t="s">
        <v>103</v>
      </c>
      <c r="D15" s="35" t="s">
        <v>79</v>
      </c>
      <c r="E15" s="35" t="s">
        <v>3</v>
      </c>
      <c r="F15" s="36" t="str">
        <f t="array" ref="F15">IFERROR(INDEX($B$2:$C$184,MATCH(LARGE(($C$2:$C$184=$G$2)*1/ROW($C$2:$C$184),ROWS($C$2:$C14)),1/ROW($C$2:$C$184),0),COLUMNS($C$2:C$2)),"")</f>
        <v/>
      </c>
      <c r="G15" s="35"/>
      <c r="H15" s="36" t="str">
        <f t="array" ref="H15">IFERROR(INDEX($B$2:$C$184,MATCH(LARGE(($C$2:$C$184=$I$2)*1/ROW($C$2:$C$184),ROWS($C$2:$C14)),1/ROW($C$2:$C$184),0),COLUMNS($C$2:C$2)),"")</f>
        <v/>
      </c>
      <c r="I15" s="35"/>
      <c r="J15" s="36" t="str">
        <f t="array" ref="J15">IFERROR(INDEX($B$2:$C$184,MATCH(LARGE(($C$2:$C$184=$K$2)*1/ROW($C$2:$C$184),ROWS($C$2:$C14)),1/ROW($C$2:$C$184),0),COLUMNS($C$2:C$2)),"")</f>
        <v/>
      </c>
      <c r="K15" s="35"/>
      <c r="L15" t="s">
        <v>443</v>
      </c>
      <c r="M15" t="s">
        <v>442</v>
      </c>
      <c r="N15" s="36" t="str">
        <f t="array" ref="N15">IFERROR(INDEX($L$2:$M$42,MATCH(LARGE(($M$2:$M$42=$O$2)*1/ROW($M$2:$M$42),ROWS($M$2:$M14)),1/ROW($M$2:$M$42),0),COLUMNS($M$2:M$2)),"")</f>
        <v/>
      </c>
      <c r="O15" s="35"/>
      <c r="R15" s="36" t="str">
        <f t="array" ref="R15">IFERROR(INDEX($B$2:$C$184,MATCH(LARGE(($C$2:$C$184=$S$2)*1/ROW($C$2:$C$184),ROWS($C$2:$C14)),1/ROW($C$2:$C$184),0),COLUMNS($C$2:C$2)),"")</f>
        <v/>
      </c>
    </row>
    <row r="16" spans="1:19">
      <c r="A16" s="35" t="s">
        <v>297</v>
      </c>
      <c r="B16" s="35" t="s">
        <v>106</v>
      </c>
      <c r="C16" s="35" t="s">
        <v>103</v>
      </c>
      <c r="D16" s="35" t="s">
        <v>80</v>
      </c>
      <c r="E16" s="35" t="s">
        <v>4</v>
      </c>
      <c r="F16" s="36" t="str">
        <f t="array" ref="F16">IFERROR(INDEX($B$2:$C$184,MATCH(LARGE(($C$2:$C$184=$G$2)*1/ROW($C$2:$C$184),ROWS($C$2:$C15)),1/ROW($C$2:$C$184),0),COLUMNS($C$2:C$2)),"")</f>
        <v/>
      </c>
      <c r="G16" s="35"/>
      <c r="H16" s="36" t="str">
        <f t="array" ref="H16">IFERROR(INDEX($B$2:$C$184,MATCH(LARGE(($C$2:$C$184=$I$2)*1/ROW($C$2:$C$184),ROWS($C$2:$C15)),1/ROW($C$2:$C$184),0),COLUMNS($C$2:C$2)),"")</f>
        <v/>
      </c>
      <c r="I16" s="35"/>
      <c r="J16" s="36" t="str">
        <f t="array" ref="J16">IFERROR(INDEX($B$2:$C$184,MATCH(LARGE(($C$2:$C$184=$K$2)*1/ROW($C$2:$C$184),ROWS($C$2:$C15)),1/ROW($C$2:$C$184),0),COLUMNS($C$2:C$2)),"")</f>
        <v/>
      </c>
      <c r="K16" s="35"/>
      <c r="L16" t="s">
        <v>396</v>
      </c>
      <c r="M16" t="s">
        <v>386</v>
      </c>
      <c r="N16" s="36" t="str">
        <f t="array" ref="N16">IFERROR(INDEX($L$2:$M$42,MATCH(LARGE(($M$2:$M$42=$O$2)*1/ROW($M$2:$M$42),ROWS($M$2:$M15)),1/ROW($M$2:$M$42),0),COLUMNS($M$2:M$2)),"")</f>
        <v/>
      </c>
      <c r="O16" s="35"/>
      <c r="R16" s="36" t="str">
        <f t="array" ref="R16">IFERROR(INDEX($B$2:$C$184,MATCH(LARGE(($C$2:$C$184=$S$2)*1/ROW($C$2:$C$184),ROWS($C$2:$C15)),1/ROW($C$2:$C$184),0),COLUMNS($C$2:C$2)),"")</f>
        <v/>
      </c>
    </row>
    <row r="17" spans="1:18">
      <c r="A17" s="35" t="s">
        <v>298</v>
      </c>
      <c r="B17" s="35" t="s">
        <v>107</v>
      </c>
      <c r="C17" s="35" t="s">
        <v>108</v>
      </c>
      <c r="D17" s="35" t="s">
        <v>81</v>
      </c>
      <c r="E17" s="35" t="s">
        <v>5</v>
      </c>
      <c r="F17" s="36" t="str">
        <f t="array" ref="F17">IFERROR(INDEX($B$2:$C$184,MATCH(LARGE(($C$2:$C$184=$G$2)*1/ROW($C$2:$C$184),ROWS($C$2:$C16)),1/ROW($C$2:$C$184),0),COLUMNS($C$2:C$2)),"")</f>
        <v/>
      </c>
      <c r="G17" s="35"/>
      <c r="H17" s="36" t="str">
        <f t="array" ref="H17">IFERROR(INDEX($B$2:$C$184,MATCH(LARGE(($C$2:$C$184=$I$2)*1/ROW($C$2:$C$184),ROWS($C$2:$C16)),1/ROW($C$2:$C$184),0),COLUMNS($C$2:C$2)),"")</f>
        <v/>
      </c>
      <c r="I17" s="35"/>
      <c r="J17" s="36" t="str">
        <f t="array" ref="J17">IFERROR(INDEX($B$2:$C$184,MATCH(LARGE(($C$2:$C$184=$K$2)*1/ROW($C$2:$C$184),ROWS($C$2:$C16)),1/ROW($C$2:$C$184),0),COLUMNS($C$2:C$2)),"")</f>
        <v/>
      </c>
      <c r="K17" s="35"/>
      <c r="L17" t="s">
        <v>397</v>
      </c>
      <c r="M17" t="s">
        <v>386</v>
      </c>
      <c r="N17" s="36" t="str">
        <f t="array" ref="N17">IFERROR(INDEX($L$2:$M$42,MATCH(LARGE(($M$2:$M$42=$O$2)*1/ROW($M$2:$M$42),ROWS($M$2:$M16)),1/ROW($M$2:$M$42),0),COLUMNS($M$2:M$2)),"")</f>
        <v/>
      </c>
      <c r="O17" s="35"/>
      <c r="R17" s="36" t="str">
        <f t="array" ref="R17">IFERROR(INDEX($B$2:$C$184,MATCH(LARGE(($C$2:$C$184=$S$2)*1/ROW($C$2:$C$184),ROWS($C$2:$C16)),1/ROW($C$2:$C$184),0),COLUMNS($C$2:C$2)),"")</f>
        <v/>
      </c>
    </row>
    <row r="18" spans="1:18">
      <c r="A18" s="35" t="s">
        <v>299</v>
      </c>
      <c r="B18" s="35" t="s">
        <v>109</v>
      </c>
      <c r="C18" s="35" t="s">
        <v>108</v>
      </c>
      <c r="D18" s="35" t="s">
        <v>82</v>
      </c>
      <c r="E18" s="35" t="s">
        <v>6</v>
      </c>
      <c r="F18" s="36" t="str">
        <f t="array" ref="F18">IFERROR(INDEX($B$2:$C$184,MATCH(LARGE(($C$2:$C$184=$G$2)*1/ROW($C$2:$C$184),ROWS($C$2:$C17)),1/ROW($C$2:$C$184),0),COLUMNS($C$2:C$2)),"")</f>
        <v/>
      </c>
      <c r="G18" s="35"/>
      <c r="H18" s="36" t="str">
        <f t="array" ref="H18">IFERROR(INDEX($B$2:$C$184,MATCH(LARGE(($C$2:$C$184=$I$2)*1/ROW($C$2:$C$184),ROWS($C$2:$C17)),1/ROW($C$2:$C$184),0),COLUMNS($C$2:C$2)),"")</f>
        <v/>
      </c>
      <c r="I18" s="35"/>
      <c r="J18" s="36" t="str">
        <f t="array" ref="J18">IFERROR(INDEX($B$2:$C$184,MATCH(LARGE(($C$2:$C$184=$K$2)*1/ROW($C$2:$C$184),ROWS($C$2:$C17)),1/ROW($C$2:$C$184),0),COLUMNS($C$2:C$2)),"")</f>
        <v/>
      </c>
      <c r="K18" s="35"/>
      <c r="L18" t="s">
        <v>398</v>
      </c>
      <c r="M18" t="s">
        <v>386</v>
      </c>
      <c r="N18" s="36" t="str">
        <f t="array" ref="N18">IFERROR(INDEX($L$2:$M$42,MATCH(LARGE(($M$2:$M$42=$O$2)*1/ROW($M$2:$M$42),ROWS($M$2:$M17)),1/ROW($M$2:$M$42),0),COLUMNS($M$2:M$2)),"")</f>
        <v/>
      </c>
      <c r="O18" s="35"/>
      <c r="R18" s="36" t="str">
        <f t="array" ref="R18">IFERROR(INDEX($B$2:$C$184,MATCH(LARGE(($C$2:$C$184=$S$2)*1/ROW($C$2:$C$184),ROWS($C$2:$C17)),1/ROW($C$2:$C$184),0),COLUMNS($C$2:C$2)),"")</f>
        <v/>
      </c>
    </row>
    <row r="19" spans="1:18">
      <c r="A19" s="35"/>
      <c r="B19" s="35" t="s">
        <v>110</v>
      </c>
      <c r="C19" s="35" t="s">
        <v>108</v>
      </c>
      <c r="D19" s="35" t="s">
        <v>83</v>
      </c>
      <c r="E19" s="35" t="s">
        <v>7</v>
      </c>
      <c r="F19" s="36" t="str">
        <f t="array" ref="F19">IFERROR(INDEX($B$2:$C$184,MATCH(LARGE(($C$2:$C$184=$G$2)*1/ROW($C$2:$C$184),ROWS($C$2:$C18)),1/ROW($C$2:$C$184),0),COLUMNS($C$2:C$2)),"")</f>
        <v/>
      </c>
      <c r="G19" s="35"/>
      <c r="H19" s="36" t="str">
        <f t="array" ref="H19">IFERROR(INDEX($B$2:$C$184,MATCH(LARGE(($C$2:$C$184=$I$2)*1/ROW($C$2:$C$184),ROWS($C$2:$C18)),1/ROW($C$2:$C$184),0),COLUMNS($C$2:C$2)),"")</f>
        <v/>
      </c>
      <c r="I19" s="35"/>
      <c r="J19" s="36" t="str">
        <f t="array" ref="J19">IFERROR(INDEX($B$2:$C$184,MATCH(LARGE(($C$2:$C$184=$K$2)*1/ROW($C$2:$C$184),ROWS($C$2:$C18)),1/ROW($C$2:$C$184),0),COLUMNS($C$2:C$2)),"")</f>
        <v/>
      </c>
      <c r="K19" s="35"/>
      <c r="L19" t="s">
        <v>379</v>
      </c>
      <c r="M19" t="s">
        <v>386</v>
      </c>
      <c r="N19" s="36" t="str">
        <f t="array" ref="N19">IFERROR(INDEX($L$2:$M$42,MATCH(LARGE(($M$2:$M$42=$O$2)*1/ROW($M$2:$M$42),ROWS($M$2:$M18)),1/ROW($M$2:$M$42),0),COLUMNS($M$2:M$2)),"")</f>
        <v/>
      </c>
      <c r="O19" s="35"/>
      <c r="R19" s="36" t="str">
        <f t="array" ref="R19">IFERROR(INDEX($B$2:$C$184,MATCH(LARGE(($C$2:$C$184=$S$2)*1/ROW($C$2:$C$184),ROWS($C$2:$C18)),1/ROW($C$2:$C$184),0),COLUMNS($C$2:C$2)),"")</f>
        <v/>
      </c>
    </row>
    <row r="20" spans="1:18">
      <c r="A20" s="35"/>
      <c r="B20" s="35" t="s">
        <v>111</v>
      </c>
      <c r="C20" s="35" t="s">
        <v>108</v>
      </c>
      <c r="D20" s="35" t="s">
        <v>84</v>
      </c>
      <c r="E20" s="35" t="s">
        <v>8</v>
      </c>
      <c r="F20" s="36" t="str">
        <f t="array" ref="F20">IFERROR(INDEX($B$2:$C$184,MATCH(LARGE(($C$2:$C$184=$G$2)*1/ROW($C$2:$C$184),ROWS($C$2:$C19)),1/ROW($C$2:$C$184),0),COLUMNS($C$2:C$2)),"")</f>
        <v/>
      </c>
      <c r="G20" s="35"/>
      <c r="H20" s="36" t="str">
        <f t="array" ref="H20">IFERROR(INDEX($B$2:$C$184,MATCH(LARGE(($C$2:$C$184=$I$2)*1/ROW($C$2:$C$184),ROWS($C$2:$C19)),1/ROW($C$2:$C$184),0),COLUMNS($C$2:C$2)),"")</f>
        <v/>
      </c>
      <c r="I20" s="35"/>
      <c r="J20" s="36" t="str">
        <f t="array" ref="J20">IFERROR(INDEX($B$2:$C$184,MATCH(LARGE(($C$2:$C$184=$K$2)*1/ROW($C$2:$C$184),ROWS($C$2:$C19)),1/ROW($C$2:$C$184),0),COLUMNS($C$2:C$2)),"")</f>
        <v/>
      </c>
      <c r="K20" s="35"/>
      <c r="L20" t="s">
        <v>381</v>
      </c>
      <c r="M20" t="s">
        <v>386</v>
      </c>
      <c r="N20" s="36" t="str">
        <f t="array" ref="N20">IFERROR(INDEX($L$2:$M$42,MATCH(LARGE(($M$2:$M$42=$O$2)*1/ROW($M$2:$M$42),ROWS($M$2:$M19)),1/ROW($M$2:$M$42),0),COLUMNS($M$2:M$2)),"")</f>
        <v/>
      </c>
      <c r="O20" s="35"/>
      <c r="R20" s="36" t="str">
        <f t="array" ref="R20">IFERROR(INDEX($B$2:$C$184,MATCH(LARGE(($C$2:$C$184=$S$2)*1/ROW($C$2:$C$184),ROWS($C$2:$C19)),1/ROW($C$2:$C$184),0),COLUMNS($C$2:C$2)),"")</f>
        <v/>
      </c>
    </row>
    <row r="21" spans="1:18">
      <c r="A21" s="35"/>
      <c r="B21" s="35" t="s">
        <v>112</v>
      </c>
      <c r="C21" s="35" t="s">
        <v>108</v>
      </c>
      <c r="D21" s="35" t="s">
        <v>85</v>
      </c>
      <c r="E21" s="35" t="s">
        <v>9</v>
      </c>
      <c r="F21" s="36" t="str">
        <f t="array" ref="F21">IFERROR(INDEX($B$2:$C$184,MATCH(LARGE(($C$2:$C$184=$G$2)*1/ROW($C$2:$C$184),ROWS($C$2:$C20)),1/ROW($C$2:$C$184),0),COLUMNS($C$2:C$2)),"")</f>
        <v/>
      </c>
      <c r="G21" s="35"/>
      <c r="H21" s="36" t="str">
        <f t="array" ref="H21">IFERROR(INDEX($B$2:$C$184,MATCH(LARGE(($C$2:$C$184=$I$2)*1/ROW($C$2:$C$184),ROWS($C$2:$C20)),1/ROW($C$2:$C$184),0),COLUMNS($C$2:C$2)),"")</f>
        <v/>
      </c>
      <c r="I21" s="35"/>
      <c r="J21" s="36" t="str">
        <f t="array" ref="J21">IFERROR(INDEX($B$2:$C$184,MATCH(LARGE(($C$2:$C$184=$K$2)*1/ROW($C$2:$C$184),ROWS($C$2:$C20)),1/ROW($C$2:$C$184),0),COLUMNS($C$2:C$2)),"")</f>
        <v/>
      </c>
      <c r="K21" s="35"/>
      <c r="L21" t="s">
        <v>444</v>
      </c>
      <c r="M21" t="s">
        <v>442</v>
      </c>
      <c r="N21" s="36" t="str">
        <f t="array" ref="N21">IFERROR(INDEX($L$2:$M$42,MATCH(LARGE(($M$2:$M$42=$O$2)*1/ROW($M$2:$M$42),ROWS($M$2:$M20)),1/ROW($M$2:$M$42),0),COLUMNS($M$2:M$2)),"")</f>
        <v/>
      </c>
      <c r="O21" s="35"/>
      <c r="R21" s="36" t="str">
        <f t="array" ref="R21">IFERROR(INDEX($B$2:$C$184,MATCH(LARGE(($C$2:$C$184=$S$2)*1/ROW($C$2:$C$184),ROWS($C$2:$C20)),1/ROW($C$2:$C$184),0),COLUMNS($C$2:C$2)),"")</f>
        <v/>
      </c>
    </row>
    <row r="22" spans="1:18">
      <c r="A22" s="35"/>
      <c r="B22" s="35" t="s">
        <v>113</v>
      </c>
      <c r="C22" s="35" t="s">
        <v>114</v>
      </c>
      <c r="D22" s="35" t="s">
        <v>86</v>
      </c>
      <c r="E22" s="35" t="s">
        <v>10</v>
      </c>
      <c r="F22" s="36" t="str">
        <f t="array" ref="F22">IFERROR(INDEX($B$2:$C$184,MATCH(LARGE(($C$2:$C$184=$G$2)*1/ROW($C$2:$C$184),ROWS($C$2:$C21)),1/ROW($C$2:$C$184),0),COLUMNS($C$2:C$2)),"")</f>
        <v/>
      </c>
      <c r="G22" s="35"/>
      <c r="H22" s="36" t="str">
        <f t="array" ref="H22">IFERROR(INDEX($B$2:$C$184,MATCH(LARGE(($C$2:$C$184=$I$2)*1/ROW($C$2:$C$184),ROWS($C$2:$C21)),1/ROW($C$2:$C$184),0),COLUMNS($C$2:C$2)),"")</f>
        <v/>
      </c>
      <c r="I22" s="35"/>
      <c r="J22" s="36" t="str">
        <f t="array" ref="J22">IFERROR(INDEX($B$2:$C$184,MATCH(LARGE(($C$2:$C$184=$K$2)*1/ROW($C$2:$C$184),ROWS($C$2:$C21)),1/ROW($C$2:$C$184),0),COLUMNS($C$2:C$2)),"")</f>
        <v/>
      </c>
      <c r="K22" s="35"/>
      <c r="L22" t="s">
        <v>399</v>
      </c>
      <c r="M22" t="s">
        <v>386</v>
      </c>
      <c r="N22" s="36" t="str">
        <f t="array" ref="N22">IFERROR(INDEX($L$2:$M$42,MATCH(LARGE(($M$2:$M$42=$O$2)*1/ROW($M$2:$M$42),ROWS($M$2:$M21)),1/ROW($M$2:$M$42),0),COLUMNS($M$2:M$2)),"")</f>
        <v/>
      </c>
      <c r="O22" s="35"/>
      <c r="R22" s="36" t="str">
        <f t="array" ref="R22">IFERROR(INDEX($B$2:$C$184,MATCH(LARGE(($C$2:$C$184=$S$2)*1/ROW($C$2:$C$184),ROWS($C$2:$C21)),1/ROW($C$2:$C$184),0),COLUMNS($C$2:C$2)),"")</f>
        <v/>
      </c>
    </row>
    <row r="23" spans="1:18">
      <c r="A23" s="35"/>
      <c r="B23" s="35" t="s">
        <v>115</v>
      </c>
      <c r="C23" s="35" t="s">
        <v>114</v>
      </c>
      <c r="D23" s="35"/>
      <c r="E23" s="35" t="s">
        <v>11</v>
      </c>
      <c r="F23" s="36" t="str">
        <f t="array" ref="F23">IFERROR(INDEX($B$2:$C$184,MATCH(LARGE(($C$2:$C$184=$G$2)*1/ROW($C$2:$C$184),ROWS($C$2:$C22)),1/ROW($C$2:$C$184),0),COLUMNS($C$2:C$2)),"")</f>
        <v/>
      </c>
      <c r="G23" s="35"/>
      <c r="H23" s="36" t="str">
        <f t="array" ref="H23">IFERROR(INDEX($B$2:$C$184,MATCH(LARGE(($C$2:$C$184=$I$2)*1/ROW($C$2:$C$184),ROWS($C$2:$C22)),1/ROW($C$2:$C$184),0),COLUMNS($C$2:C$2)),"")</f>
        <v/>
      </c>
      <c r="I23" s="35"/>
      <c r="J23" s="36" t="str">
        <f t="array" ref="J23">IFERROR(INDEX($B$2:$C$184,MATCH(LARGE(($C$2:$C$184=$K$2)*1/ROW($C$2:$C$184),ROWS($C$2:$C22)),1/ROW($C$2:$C$184),0),COLUMNS($C$2:C$2)),"")</f>
        <v/>
      </c>
      <c r="K23" s="35"/>
      <c r="L23" t="s">
        <v>400</v>
      </c>
      <c r="M23" t="s">
        <v>386</v>
      </c>
      <c r="N23" s="36" t="str">
        <f t="array" ref="N23">IFERROR(INDEX($L$2:$M$42,MATCH(LARGE(($M$2:$M$42=$O$2)*1/ROW($M$2:$M$42),ROWS($M$2:$M22)),1/ROW($M$2:$M$42),0),COLUMNS($M$2:M$2)),"")</f>
        <v/>
      </c>
      <c r="O23" s="35"/>
      <c r="R23" s="36" t="str">
        <f t="array" ref="R23">IFERROR(INDEX($B$2:$C$184,MATCH(LARGE(($C$2:$C$184=$S$2)*1/ROW($C$2:$C$184),ROWS($C$2:$C22)),1/ROW($C$2:$C$184),0),COLUMNS($C$2:C$2)),"")</f>
        <v/>
      </c>
    </row>
    <row r="24" spans="1:18">
      <c r="A24" s="35"/>
      <c r="B24" s="35" t="s">
        <v>116</v>
      </c>
      <c r="C24" s="35" t="s">
        <v>114</v>
      </c>
      <c r="D24" s="35" t="s">
        <v>70</v>
      </c>
      <c r="E24" s="35" t="s">
        <v>12</v>
      </c>
      <c r="F24" s="36" t="str">
        <f t="array" ref="F24">IFERROR(INDEX($B$2:$C$184,MATCH(LARGE(($C$2:$C$184=$G$2)*1/ROW($C$2:$C$184),ROWS($C$2:$C23)),1/ROW($C$2:$C$184),0),COLUMNS($C$2:C$2)),"")</f>
        <v/>
      </c>
      <c r="G24" s="35"/>
      <c r="H24" s="36" t="str">
        <f t="array" ref="H24">IFERROR(INDEX($B$2:$C$184,MATCH(LARGE(($C$2:$C$184=$I$2)*1/ROW($C$2:$C$184),ROWS($C$2:$C23)),1/ROW($C$2:$C$184),0),COLUMNS($C$2:C$2)),"")</f>
        <v/>
      </c>
      <c r="I24" s="35"/>
      <c r="J24" s="36" t="str">
        <f t="array" ref="J24">IFERROR(INDEX($B$2:$C$184,MATCH(LARGE(($C$2:$C$184=$K$2)*1/ROW($C$2:$C$184),ROWS($C$2:$C23)),1/ROW($C$2:$C$184),0),COLUMNS($C$2:C$2)),"")</f>
        <v/>
      </c>
      <c r="K24" s="35"/>
      <c r="L24" t="s">
        <v>401</v>
      </c>
      <c r="M24" t="s">
        <v>386</v>
      </c>
      <c r="N24" s="36" t="str">
        <f t="array" ref="N24">IFERROR(INDEX($L$2:$M$42,MATCH(LARGE(($M$2:$M$42=$O$2)*1/ROW($M$2:$M$42),ROWS($M$2:$M23)),1/ROW($M$2:$M$42),0),COLUMNS($M$2:M$2)),"")</f>
        <v/>
      </c>
      <c r="O24" s="35"/>
      <c r="R24" s="36" t="str">
        <f t="array" ref="R24">IFERROR(INDEX($B$2:$C$184,MATCH(LARGE(($C$2:$C$184=$S$2)*1/ROW($C$2:$C$184),ROWS($C$2:$C23)),1/ROW($C$2:$C$184),0),COLUMNS($C$2:C$2)),"")</f>
        <v/>
      </c>
    </row>
    <row r="25" spans="1:18">
      <c r="A25" s="35"/>
      <c r="B25" s="35" t="s">
        <v>117</v>
      </c>
      <c r="C25" s="35" t="s">
        <v>114</v>
      </c>
      <c r="D25" s="35" t="s">
        <v>71</v>
      </c>
      <c r="E25" s="35" t="s">
        <v>13</v>
      </c>
      <c r="F25" s="36" t="str">
        <f t="array" ref="F25">IFERROR(INDEX($B$2:$C$184,MATCH(LARGE(($C$2:$C$184=$G$2)*1/ROW($C$2:$C$184),ROWS($C$2:$C24)),1/ROW($C$2:$C$184),0),COLUMNS($C$2:C$2)),"")</f>
        <v/>
      </c>
      <c r="G25" s="35"/>
      <c r="H25" s="36" t="str">
        <f t="array" ref="H25">IFERROR(INDEX($B$2:$C$184,MATCH(LARGE(($C$2:$C$184=$I$2)*1/ROW($C$2:$C$184),ROWS($C$2:$C24)),1/ROW($C$2:$C$184),0),COLUMNS($C$2:C$2)),"")</f>
        <v/>
      </c>
      <c r="I25" s="35"/>
      <c r="J25" s="36" t="str">
        <f t="array" ref="J25">IFERROR(INDEX($B$2:$C$184,MATCH(LARGE(($C$2:$C$184=$K$2)*1/ROW($C$2:$C$184),ROWS($C$2:$C24)),1/ROW($C$2:$C$184),0),COLUMNS($C$2:C$2)),"")</f>
        <v/>
      </c>
      <c r="K25" s="35"/>
      <c r="L25" t="s">
        <v>445</v>
      </c>
      <c r="M25" t="s">
        <v>69</v>
      </c>
      <c r="N25" s="36" t="str">
        <f t="array" ref="N25">IFERROR(INDEX($L$2:$M$42,MATCH(LARGE(($M$2:$M$42=$O$2)*1/ROW($M$2:$M$42),ROWS($M$2:$M24)),1/ROW($M$2:$M$42),0),COLUMNS($M$2:M$2)),"")</f>
        <v/>
      </c>
      <c r="O25" s="35"/>
      <c r="R25" s="36" t="str">
        <f t="array" ref="R25">IFERROR(INDEX($B$2:$C$184,MATCH(LARGE(($C$2:$C$184=$S$2)*1/ROW($C$2:$C$184),ROWS($C$2:$C24)),1/ROW($C$2:$C$184),0),COLUMNS($C$2:C$2)),"")</f>
        <v/>
      </c>
    </row>
    <row r="26" spans="1:18">
      <c r="A26" s="35"/>
      <c r="B26" s="35" t="s">
        <v>118</v>
      </c>
      <c r="C26" s="35" t="s">
        <v>114</v>
      </c>
      <c r="D26" s="35" t="s">
        <v>77</v>
      </c>
      <c r="E26" s="35" t="s">
        <v>14</v>
      </c>
      <c r="F26" s="36" t="str">
        <f t="array" ref="F26">IFERROR(INDEX($B$2:$C$184,MATCH(LARGE(($C$2:$C$184=$G$2)*1/ROW($C$2:$C$184),ROWS($C$2:$C25)),1/ROW($C$2:$C$184),0),COLUMNS($C$2:C$2)),"")</f>
        <v/>
      </c>
      <c r="G26" s="35"/>
      <c r="H26" s="36" t="str">
        <f t="array" ref="H26">IFERROR(INDEX($B$2:$C$184,MATCH(LARGE(($C$2:$C$184=$I$2)*1/ROW($C$2:$C$184),ROWS($C$2:$C25)),1/ROW($C$2:$C$184),0),COLUMNS($C$2:C$2)),"")</f>
        <v/>
      </c>
      <c r="I26" s="35"/>
      <c r="J26" s="36" t="str">
        <f t="array" ref="J26">IFERROR(INDEX($B$2:$C$184,MATCH(LARGE(($C$2:$C$184=$K$2)*1/ROW($C$2:$C$184),ROWS($C$2:$C25)),1/ROW($C$2:$C$184),0),COLUMNS($C$2:C$2)),"")</f>
        <v/>
      </c>
      <c r="K26" s="35"/>
      <c r="L26" t="s">
        <v>402</v>
      </c>
      <c r="M26" t="s">
        <v>386</v>
      </c>
      <c r="N26" s="36" t="str">
        <f t="array" ref="N26">IFERROR(INDEX($L$2:$M$42,MATCH(LARGE(($M$2:$M$42=$O$2)*1/ROW($M$2:$M$42),ROWS($M$2:$M25)),1/ROW($M$2:$M$42),0),COLUMNS($M$2:M$2)),"")</f>
        <v/>
      </c>
      <c r="O26" s="35"/>
      <c r="R26" s="36" t="str">
        <f t="array" ref="R26">IFERROR(INDEX($B$2:$C$184,MATCH(LARGE(($C$2:$C$184=$S$2)*1/ROW($C$2:$C$184),ROWS($C$2:$C25)),1/ROW($C$2:$C$184),0),COLUMNS($C$2:C$2)),"")</f>
        <v/>
      </c>
    </row>
    <row r="27" spans="1:18">
      <c r="A27" s="35"/>
      <c r="B27" s="35" t="s">
        <v>119</v>
      </c>
      <c r="C27" s="35" t="s">
        <v>114</v>
      </c>
      <c r="D27" s="35" t="s">
        <v>78</v>
      </c>
      <c r="E27" s="35" t="s">
        <v>15</v>
      </c>
      <c r="F27" s="36" t="str">
        <f t="array" ref="F27">IFERROR(INDEX($B$2:$C$184,MATCH(LARGE(($C$2:$C$184=$G$2)*1/ROW($C$2:$C$184),ROWS($C$2:$C26)),1/ROW($C$2:$C$184),0),COLUMNS($C$2:C$2)),"")</f>
        <v/>
      </c>
      <c r="G27" s="35"/>
      <c r="H27" s="36" t="str">
        <f t="array" ref="H27">IFERROR(INDEX($B$2:$C$184,MATCH(LARGE(($C$2:$C$184=$I$2)*1/ROW($C$2:$C$184),ROWS($C$2:$C26)),1/ROW($C$2:$C$184),0),COLUMNS($C$2:C$2)),"")</f>
        <v/>
      </c>
      <c r="I27" s="35"/>
      <c r="J27" s="36" t="str">
        <f t="array" ref="J27">IFERROR(INDEX($B$2:$C$184,MATCH(LARGE(($C$2:$C$184=$K$2)*1/ROW($C$2:$C$184),ROWS($C$2:$C26)),1/ROW($C$2:$C$184),0),COLUMNS($C$2:C$2)),"")</f>
        <v/>
      </c>
      <c r="K27" s="35"/>
      <c r="L27" t="s">
        <v>403</v>
      </c>
      <c r="M27" t="s">
        <v>386</v>
      </c>
      <c r="N27" s="36" t="str">
        <f t="array" ref="N27">IFERROR(INDEX($L$2:$M$42,MATCH(LARGE(($M$2:$M$42=$O$2)*1/ROW($M$2:$M$42),ROWS($M$2:$M26)),1/ROW($M$2:$M$42),0),COLUMNS($M$2:M$2)),"")</f>
        <v/>
      </c>
      <c r="O27" s="35"/>
      <c r="R27" s="36" t="str">
        <f t="array" ref="R27">IFERROR(INDEX($B$2:$C$184,MATCH(LARGE(($C$2:$C$184=$S$2)*1/ROW($C$2:$C$184),ROWS($C$2:$C26)),1/ROW($C$2:$C$184),0),COLUMNS($C$2:C$2)),"")</f>
        <v/>
      </c>
    </row>
    <row r="28" spans="1:18">
      <c r="A28" s="35"/>
      <c r="B28" s="35" t="s">
        <v>120</v>
      </c>
      <c r="C28" s="35" t="s">
        <v>114</v>
      </c>
      <c r="D28" s="35" t="s">
        <v>79</v>
      </c>
      <c r="E28" s="35" t="s">
        <v>16</v>
      </c>
      <c r="F28" s="36" t="str">
        <f t="array" ref="F28">IFERROR(INDEX($B$2:$C$184,MATCH(LARGE(($C$2:$C$184=$G$2)*1/ROW($C$2:$C$184),ROWS($C$2:$C27)),1/ROW($C$2:$C$184),0),COLUMNS($C$2:C$2)),"")</f>
        <v/>
      </c>
      <c r="G28" s="35"/>
      <c r="H28" s="36" t="str">
        <f t="array" ref="H28">IFERROR(INDEX($B$2:$C$184,MATCH(LARGE(($C$2:$C$184=$I$2)*1/ROW($C$2:$C$184),ROWS($C$2:$C27)),1/ROW($C$2:$C$184),0),COLUMNS($C$2:C$2)),"")</f>
        <v/>
      </c>
      <c r="I28" s="35"/>
      <c r="J28" s="36" t="str">
        <f t="array" ref="J28">IFERROR(INDEX($B$2:$C$184,MATCH(LARGE(($C$2:$C$184=$K$2)*1/ROW($C$2:$C$184),ROWS($C$2:$C27)),1/ROW($C$2:$C$184),0),COLUMNS($C$2:C$2)),"")</f>
        <v/>
      </c>
      <c r="K28" s="35"/>
      <c r="L28" t="s">
        <v>404</v>
      </c>
      <c r="M28" t="s">
        <v>386</v>
      </c>
      <c r="N28" s="36" t="str">
        <f t="array" ref="N28">IFERROR(INDEX($L$2:$M$42,MATCH(LARGE(($M$2:$M$42=$O$2)*1/ROW($M$2:$M$42),ROWS($M$2:$M27)),1/ROW($M$2:$M$42),0),COLUMNS($M$2:M$2)),"")</f>
        <v/>
      </c>
      <c r="O28" s="35"/>
      <c r="R28" s="36" t="str">
        <f t="array" ref="R28">IFERROR(INDEX($B$2:$C$184,MATCH(LARGE(($C$2:$C$184=$S$2)*1/ROW($C$2:$C$184),ROWS($C$2:$C27)),1/ROW($C$2:$C$184),0),COLUMNS($C$2:C$2)),"")</f>
        <v/>
      </c>
    </row>
    <row r="29" spans="1:18">
      <c r="A29" s="35"/>
      <c r="B29" s="35" t="s">
        <v>121</v>
      </c>
      <c r="C29" s="35" t="s">
        <v>114</v>
      </c>
      <c r="D29" s="35" t="s">
        <v>80</v>
      </c>
      <c r="E29" s="35" t="s">
        <v>17</v>
      </c>
      <c r="F29" s="36" t="str">
        <f t="array" ref="F29">IFERROR(INDEX($B$2:$C$184,MATCH(LARGE(($C$2:$C$184=$G$2)*1/ROW($C$2:$C$184),ROWS($C$2:$C28)),1/ROW($C$2:$C$184),0),COLUMNS($C$2:C$2)),"")</f>
        <v/>
      </c>
      <c r="G29" s="35"/>
      <c r="H29" s="36" t="str">
        <f t="array" ref="H29">IFERROR(INDEX($B$2:$C$184,MATCH(LARGE(($C$2:$C$184=$I$2)*1/ROW($C$2:$C$184),ROWS($C$2:$C28)),1/ROW($C$2:$C$184),0),COLUMNS($C$2:C$2)),"")</f>
        <v/>
      </c>
      <c r="I29" s="35"/>
      <c r="J29" s="36" t="str">
        <f t="array" ref="J29">IFERROR(INDEX($B$2:$C$184,MATCH(LARGE(($C$2:$C$184=$K$2)*1/ROW($C$2:$C$184),ROWS($C$2:$C28)),1/ROW($C$2:$C$184),0),COLUMNS($C$2:C$2)),"")</f>
        <v/>
      </c>
      <c r="K29" s="35"/>
      <c r="L29" t="s">
        <v>375</v>
      </c>
      <c r="M29" t="s">
        <v>385</v>
      </c>
      <c r="N29" s="36" t="str">
        <f t="array" ref="N29">IFERROR(INDEX($L$2:$M$42,MATCH(LARGE(($M$2:$M$42=$O$2)*1/ROW($M$2:$M$42),ROWS($M$2:$M28)),1/ROW($M$2:$M$42),0),COLUMNS($M$2:M$2)),"")</f>
        <v/>
      </c>
      <c r="O29" s="35"/>
      <c r="R29" s="36" t="str">
        <f t="array" ref="R29">IFERROR(INDEX($B$2:$C$184,MATCH(LARGE(($C$2:$C$184=$S$2)*1/ROW($C$2:$C$184),ROWS($C$2:$C28)),1/ROW($C$2:$C$184),0),COLUMNS($C$2:C$2)),"")</f>
        <v/>
      </c>
    </row>
    <row r="30" spans="1:18">
      <c r="A30" s="35"/>
      <c r="B30" s="35" t="s">
        <v>122</v>
      </c>
      <c r="C30" s="35" t="s">
        <v>114</v>
      </c>
      <c r="D30" s="35" t="s">
        <v>81</v>
      </c>
      <c r="E30" s="35" t="s">
        <v>18</v>
      </c>
      <c r="F30" s="36" t="str">
        <f t="array" ref="F30">IFERROR(INDEX($B$2:$C$184,MATCH(LARGE(($C$2:$C$184=$G$2)*1/ROW($C$2:$C$184),ROWS($C$2:$C29)),1/ROW($C$2:$C$184),0),COLUMNS($C$2:C$2)),"")</f>
        <v/>
      </c>
      <c r="G30" s="35"/>
      <c r="H30" s="36" t="str">
        <f t="array" ref="H30">IFERROR(INDEX($B$2:$C$184,MATCH(LARGE(($C$2:$C$184=$I$2)*1/ROW($C$2:$C$184),ROWS($C$2:$C29)),1/ROW($C$2:$C$184),0),COLUMNS($C$2:C$2)),"")</f>
        <v/>
      </c>
      <c r="I30" s="35"/>
      <c r="J30" s="36" t="str">
        <f t="array" ref="J30">IFERROR(INDEX($B$2:$C$184,MATCH(LARGE(($C$2:$C$184=$K$2)*1/ROW($C$2:$C$184),ROWS($C$2:$C29)),1/ROW($C$2:$C$184),0),COLUMNS($C$2:C$2)),"")</f>
        <v/>
      </c>
      <c r="K30" s="35"/>
      <c r="L30" t="s">
        <v>374</v>
      </c>
      <c r="M30" t="s">
        <v>385</v>
      </c>
      <c r="R30" s="36" t="str">
        <f t="array" ref="R30">IFERROR(INDEX($B$2:$C$184,MATCH(LARGE(($C$2:$C$184=$S$2)*1/ROW($C$2:$C$184),ROWS($C$2:$C29)),1/ROW($C$2:$C$184),0),COLUMNS($C$2:C$2)),"")</f>
        <v/>
      </c>
    </row>
    <row r="31" spans="1:18">
      <c r="A31" s="35"/>
      <c r="B31" s="35" t="s">
        <v>123</v>
      </c>
      <c r="C31" s="35" t="s">
        <v>114</v>
      </c>
      <c r="D31" s="35" t="s">
        <v>83</v>
      </c>
      <c r="E31" s="35" t="s">
        <v>19</v>
      </c>
      <c r="F31" s="36" t="str">
        <f t="array" ref="F31">IFERROR(INDEX($B$2:$C$184,MATCH(LARGE(($C$2:$C$184=$G$2)*1/ROW($C$2:$C$184),ROWS($C$2:$C30)),1/ROW($C$2:$C$184),0),COLUMNS($C$2:C$2)),"")</f>
        <v/>
      </c>
      <c r="G31" s="35"/>
      <c r="H31" s="36" t="str">
        <f t="array" ref="H31">IFERROR(INDEX($B$2:$C$184,MATCH(LARGE(($C$2:$C$184=$I$2)*1/ROW($C$2:$C$184),ROWS($C$2:$C30)),1/ROW($C$2:$C$184),0),COLUMNS($C$2:C$2)),"")</f>
        <v/>
      </c>
      <c r="I31" s="35"/>
      <c r="J31" s="36" t="str">
        <f t="array" ref="J31">IFERROR(INDEX($B$2:$C$184,MATCH(LARGE(($C$2:$C$184=$K$2)*1/ROW($C$2:$C$184),ROWS($C$2:$C30)),1/ROW($C$2:$C$184),0),COLUMNS($C$2:C$2)),"")</f>
        <v/>
      </c>
      <c r="K31" s="35"/>
      <c r="L31" t="s">
        <v>373</v>
      </c>
      <c r="M31" t="s">
        <v>385</v>
      </c>
      <c r="R31" s="36" t="str">
        <f t="array" ref="R31">IFERROR(INDEX($B$2:$C$184,MATCH(LARGE(($C$2:$C$184=$S$2)*1/ROW($C$2:$C$184),ROWS($C$2:$C30)),1/ROW($C$2:$C$184),0),COLUMNS($C$2:C$2)),"")</f>
        <v/>
      </c>
    </row>
    <row r="32" spans="1:18">
      <c r="A32" s="35"/>
      <c r="B32" s="35" t="s">
        <v>124</v>
      </c>
      <c r="C32" s="35" t="s">
        <v>114</v>
      </c>
      <c r="D32" s="35" t="s">
        <v>85</v>
      </c>
      <c r="E32" s="35" t="s">
        <v>20</v>
      </c>
      <c r="F32" s="36" t="str">
        <f t="array" ref="F32">IFERROR(INDEX($B$2:$C$184,MATCH(LARGE(($C$2:$C$184=$G$2)*1/ROW($C$2:$C$184),ROWS($C$2:$C31)),1/ROW($C$2:$C$184),0),COLUMNS($C$2:C$2)),"")</f>
        <v/>
      </c>
      <c r="G32" s="35"/>
      <c r="H32" s="36" t="str">
        <f t="array" ref="H32">IFERROR(INDEX($B$2:$C$184,MATCH(LARGE(($C$2:$C$184=$I$2)*1/ROW($C$2:$C$184),ROWS($C$2:$C31)),1/ROW($C$2:$C$184),0),COLUMNS($C$2:C$2)),"")</f>
        <v/>
      </c>
      <c r="I32" s="35"/>
      <c r="J32" s="36" t="str">
        <f t="array" ref="J32">IFERROR(INDEX($B$2:$C$184,MATCH(LARGE(($C$2:$C$184=$K$2)*1/ROW($C$2:$C$184),ROWS($C$2:$C31)),1/ROW($C$2:$C$184),0),COLUMNS($C$2:C$2)),"")</f>
        <v/>
      </c>
      <c r="K32" s="35"/>
      <c r="L32" t="s">
        <v>372</v>
      </c>
      <c r="M32" t="s">
        <v>385</v>
      </c>
      <c r="R32" s="36" t="str">
        <f t="array" ref="R32">IFERROR(INDEX($B$2:$C$184,MATCH(LARGE(($C$2:$C$184=$S$2)*1/ROW($C$2:$C$184),ROWS($C$2:$C31)),1/ROW($C$2:$C$184),0),COLUMNS($C$2:C$2)),"")</f>
        <v/>
      </c>
    </row>
    <row r="33" spans="1:18">
      <c r="A33" s="35"/>
      <c r="B33" s="35" t="s">
        <v>125</v>
      </c>
      <c r="C33" s="35" t="s">
        <v>126</v>
      </c>
      <c r="D33" s="35" t="s">
        <v>86</v>
      </c>
      <c r="E33" s="35" t="s">
        <v>21</v>
      </c>
      <c r="F33" s="36" t="str">
        <f t="array" ref="F33">IFERROR(INDEX($B$2:$C$184,MATCH(LARGE(($C$2:$C$184=$G$2)*1/ROW($C$2:$C$184),ROWS($C$2:$C32)),1/ROW($C$2:$C$184),0),COLUMNS($C$2:C$2)),"")</f>
        <v/>
      </c>
      <c r="G33" s="35"/>
      <c r="H33" s="36" t="str">
        <f t="array" ref="H33">IFERROR(INDEX($B$2:$C$184,MATCH(LARGE(($C$2:$C$184=$I$2)*1/ROW($C$2:$C$184),ROWS($C$2:$C32)),1/ROW($C$2:$C$184),0),COLUMNS($C$2:C$2)),"")</f>
        <v/>
      </c>
      <c r="I33" s="35"/>
      <c r="J33" s="36" t="str">
        <f t="array" ref="J33">IFERROR(INDEX($B$2:$C$184,MATCH(LARGE(($C$2:$C$184=$K$2)*1/ROW($C$2:$C$184),ROWS($C$2:$C32)),1/ROW($C$2:$C$184),0),COLUMNS($C$2:C$2)),"")</f>
        <v/>
      </c>
      <c r="K33" s="35"/>
      <c r="L33" t="s">
        <v>376</v>
      </c>
      <c r="M33" t="s">
        <v>385</v>
      </c>
      <c r="R33" s="36" t="str">
        <f t="array" ref="R33">IFERROR(INDEX($B$2:$C$184,MATCH(LARGE(($C$2:$C$184=$S$2)*1/ROW($C$2:$C$184),ROWS($C$2:$C32)),1/ROW($C$2:$C$184),0),COLUMNS($C$2:C$2)),"")</f>
        <v/>
      </c>
    </row>
    <row r="34" spans="1:18">
      <c r="A34" s="35"/>
      <c r="B34" s="35" t="s">
        <v>127</v>
      </c>
      <c r="C34" s="35" t="s">
        <v>126</v>
      </c>
      <c r="E34" s="35" t="s">
        <v>22</v>
      </c>
      <c r="F34" s="36" t="str">
        <f t="array" ref="F34">IFERROR(INDEX($B$2:$C$184,MATCH(LARGE(($C$2:$C$184=$G$2)*1/ROW($C$2:$C$184),ROWS($C$2:$C33)),1/ROW($C$2:$C$184),0),COLUMNS($C$2:C$2)),"")</f>
        <v/>
      </c>
      <c r="G34" s="35"/>
      <c r="H34" s="36" t="str">
        <f t="array" ref="H34">IFERROR(INDEX($B$2:$C$184,MATCH(LARGE(($C$2:$C$184=$I$2)*1/ROW($C$2:$C$184),ROWS($C$2:$C33)),1/ROW($C$2:$C$184),0),COLUMNS($C$2:C$2)),"")</f>
        <v/>
      </c>
      <c r="I34" s="35"/>
      <c r="J34" s="36" t="str">
        <f t="array" ref="J34">IFERROR(INDEX($B$2:$C$184,MATCH(LARGE(($C$2:$C$184=$K$2)*1/ROW($C$2:$C$184),ROWS($C$2:$C33)),1/ROW($C$2:$C$184),0),COLUMNS($C$2:C$2)),"")</f>
        <v/>
      </c>
      <c r="K34" s="35"/>
      <c r="L34" t="s">
        <v>377</v>
      </c>
      <c r="M34" t="s">
        <v>385</v>
      </c>
      <c r="R34" s="36" t="str">
        <f t="array" ref="R34">IFERROR(INDEX($B$2:$C$184,MATCH(LARGE(($C$2:$C$184=$S$2)*1/ROW($C$2:$C$184),ROWS($C$2:$C33)),1/ROW($C$2:$C$184),0),COLUMNS($C$2:C$2)),"")</f>
        <v/>
      </c>
    </row>
    <row r="35" spans="1:18">
      <c r="A35" s="35"/>
      <c r="B35" s="35" t="s">
        <v>128</v>
      </c>
      <c r="C35" s="35" t="s">
        <v>126</v>
      </c>
      <c r="E35" s="35" t="s">
        <v>23</v>
      </c>
      <c r="F35" s="36" t="str">
        <f t="array" ref="F35">IFERROR(INDEX($B$2:$C$184,MATCH(LARGE(($C$2:$C$184=$G$2)*1/ROW($C$2:$C$184),ROWS($C$2:$C34)),1/ROW($C$2:$C$184),0),COLUMNS($C$2:C$2)),"")</f>
        <v/>
      </c>
      <c r="G35" s="35"/>
      <c r="H35" s="36" t="str">
        <f t="array" ref="H35">IFERROR(INDEX($B$2:$C$184,MATCH(LARGE(($C$2:$C$184=$I$2)*1/ROW($C$2:$C$184),ROWS($C$2:$C34)),1/ROW($C$2:$C$184),0),COLUMNS($C$2:C$2)),"")</f>
        <v/>
      </c>
      <c r="I35" s="35"/>
      <c r="J35" s="36" t="str">
        <f t="array" ref="J35">IFERROR(INDEX($B$2:$C$184,MATCH(LARGE(($C$2:$C$184=$K$2)*1/ROW($C$2:$C$184),ROWS($C$2:$C34)),1/ROW($C$2:$C$184),0),COLUMNS($C$2:C$2)),"")</f>
        <v/>
      </c>
      <c r="K35" s="35"/>
      <c r="L35" t="s">
        <v>371</v>
      </c>
      <c r="M35" t="s">
        <v>385</v>
      </c>
      <c r="R35" s="36" t="str">
        <f t="array" ref="R35">IFERROR(INDEX($B$2:$C$184,MATCH(LARGE(($C$2:$C$184=$S$2)*1/ROW($C$2:$C$184),ROWS($C$2:$C34)),1/ROW($C$2:$C$184),0),COLUMNS($C$2:C$2)),"")</f>
        <v/>
      </c>
    </row>
    <row r="36" spans="1:18">
      <c r="A36" s="35"/>
      <c r="B36" s="35" t="s">
        <v>129</v>
      </c>
      <c r="C36" s="35" t="s">
        <v>126</v>
      </c>
      <c r="D36" s="35"/>
      <c r="E36" s="35" t="s">
        <v>24</v>
      </c>
      <c r="F36" s="36" t="str">
        <f t="array" ref="F36">IFERROR(INDEX($B$2:$C$184,MATCH(LARGE(($C$2:$C$184=$G$2)*1/ROW($C$2:$C$184),ROWS($C$2:$C35)),1/ROW($C$2:$C$184),0),COLUMNS($C$2:C$2)),"")</f>
        <v/>
      </c>
      <c r="G36" s="35"/>
      <c r="H36" s="36" t="str">
        <f t="array" ref="H36">IFERROR(INDEX($B$2:$C$184,MATCH(LARGE(($C$2:$C$184=$I$2)*1/ROW($C$2:$C$184),ROWS($C$2:$C35)),1/ROW($C$2:$C$184),0),COLUMNS($C$2:C$2)),"")</f>
        <v/>
      </c>
      <c r="I36" s="35"/>
      <c r="J36" s="36" t="str">
        <f t="array" ref="J36">IFERROR(INDEX($B$2:$C$184,MATCH(LARGE(($C$2:$C$184=$K$2)*1/ROW($C$2:$C$184),ROWS($C$2:$C35)),1/ROW($C$2:$C$184),0),COLUMNS($C$2:C$2)),"")</f>
        <v/>
      </c>
      <c r="K36" s="35"/>
      <c r="L36" t="s">
        <v>370</v>
      </c>
      <c r="M36" t="s">
        <v>385</v>
      </c>
      <c r="R36" s="36" t="str">
        <f t="array" ref="R36">IFERROR(INDEX($B$2:$C$184,MATCH(LARGE(($C$2:$C$184=$S$2)*1/ROW($C$2:$C$184),ROWS($C$2:$C35)),1/ROW($C$2:$C$184),0),COLUMNS($C$2:C$2)),"")</f>
        <v/>
      </c>
    </row>
    <row r="37" spans="1:18">
      <c r="A37" s="35"/>
      <c r="B37" s="35" t="s">
        <v>130</v>
      </c>
      <c r="C37" s="35" t="s">
        <v>126</v>
      </c>
      <c r="E37" s="35" t="s">
        <v>25</v>
      </c>
      <c r="F37" s="36" t="str">
        <f t="array" ref="F37">IFERROR(INDEX($B$2:$C$184,MATCH(LARGE(($C$2:$C$184=$G$2)*1/ROW($C$2:$C$184),ROWS($C$2:$C36)),1/ROW($C$2:$C$184),0),COLUMNS($C$2:C$2)),"")</f>
        <v/>
      </c>
      <c r="G37" s="35"/>
      <c r="H37" s="36" t="str">
        <f t="array" ref="H37">IFERROR(INDEX($B$2:$C$184,MATCH(LARGE(($C$2:$C$184=$I$2)*1/ROW($C$2:$C$184),ROWS($C$2:$C36)),1/ROW($C$2:$C$184),0),COLUMNS($C$2:C$2)),"")</f>
        <v/>
      </c>
      <c r="I37" s="35"/>
      <c r="J37" s="36" t="str">
        <f t="array" ref="J37">IFERROR(INDEX($B$2:$C$184,MATCH(LARGE(($C$2:$C$184=$K$2)*1/ROW($C$2:$C$184),ROWS($C$2:$C36)),1/ROW($C$2:$C$184),0),COLUMNS($C$2:C$2)),"")</f>
        <v/>
      </c>
      <c r="K37" s="35"/>
      <c r="L37" t="s">
        <v>369</v>
      </c>
      <c r="M37" t="s">
        <v>385</v>
      </c>
      <c r="R37" s="36" t="str">
        <f t="array" ref="R37">IFERROR(INDEX($B$2:$C$184,MATCH(LARGE(($C$2:$C$184=$S$2)*1/ROW($C$2:$C$184),ROWS($C$2:$C36)),1/ROW($C$2:$C$184),0),COLUMNS($C$2:C$2)),"")</f>
        <v/>
      </c>
    </row>
    <row r="38" spans="1:18">
      <c r="A38" s="35"/>
      <c r="B38" s="35" t="s">
        <v>131</v>
      </c>
      <c r="C38" s="35" t="s">
        <v>126</v>
      </c>
      <c r="D38" s="35"/>
      <c r="E38" s="35" t="s">
        <v>26</v>
      </c>
      <c r="F38" s="36" t="str">
        <f t="array" ref="F38">IFERROR(INDEX($B$2:$C$184,MATCH(LARGE(($C$2:$C$184=$G$2)*1/ROW($C$2:$C$184),ROWS($C$2:$C37)),1/ROW($C$2:$C$184),0),COLUMNS($C$2:C$2)),"")</f>
        <v/>
      </c>
      <c r="G38" s="35"/>
      <c r="H38" s="36" t="str">
        <f t="array" ref="H38">IFERROR(INDEX($B$2:$C$184,MATCH(LARGE(($C$2:$C$184=$I$2)*1/ROW($C$2:$C$184),ROWS($C$2:$C37)),1/ROW($C$2:$C$184),0),COLUMNS($C$2:C$2)),"")</f>
        <v/>
      </c>
      <c r="I38" s="35"/>
      <c r="J38" s="36" t="str">
        <f t="array" ref="J38">IFERROR(INDEX($B$2:$C$184,MATCH(LARGE(($C$2:$C$184=$K$2)*1/ROW($C$2:$C$184),ROWS($C$2:$C37)),1/ROW($C$2:$C$184),0),COLUMNS($C$2:C$2)),"")</f>
        <v/>
      </c>
      <c r="K38" s="35"/>
      <c r="L38" t="s">
        <v>368</v>
      </c>
      <c r="M38" t="s">
        <v>385</v>
      </c>
      <c r="R38" s="36" t="str">
        <f t="array" ref="R38">IFERROR(INDEX($B$2:$C$184,MATCH(LARGE(($C$2:$C$184=$S$2)*1/ROW($C$2:$C$184),ROWS($C$2:$C37)),1/ROW($C$2:$C$184),0),COLUMNS($C$2:C$2)),"")</f>
        <v/>
      </c>
    </row>
    <row r="39" spans="1:18">
      <c r="A39" s="35"/>
      <c r="B39" s="35" t="s">
        <v>132</v>
      </c>
      <c r="C39" s="35" t="s">
        <v>126</v>
      </c>
      <c r="E39" s="35" t="s">
        <v>27</v>
      </c>
      <c r="F39" s="36" t="str">
        <f t="array" ref="F39">IFERROR(INDEX($B$2:$C$184,MATCH(LARGE(($C$2:$C$184=$G$2)*1/ROW($C$2:$C$184),ROWS($C$2:$C38)),1/ROW($C$2:$C$184),0),COLUMNS($C$2:C$2)),"")</f>
        <v/>
      </c>
      <c r="G39" s="35"/>
      <c r="H39" s="36" t="str">
        <f t="array" ref="H39">IFERROR(INDEX($B$2:$C$184,MATCH(LARGE(($C$2:$C$184=$I$2)*1/ROW($C$2:$C$184),ROWS($C$2:$C38)),1/ROW($C$2:$C$184),0),COLUMNS($C$2:C$2)),"")</f>
        <v/>
      </c>
      <c r="I39" s="35"/>
      <c r="J39" s="36" t="str">
        <f t="array" ref="J39">IFERROR(INDEX($B$2:$C$184,MATCH(LARGE(($C$2:$C$184=$K$2)*1/ROW($C$2:$C$184),ROWS($C$2:$C38)),1/ROW($C$2:$C$184),0),COLUMNS($C$2:C$2)),"")</f>
        <v/>
      </c>
      <c r="K39" s="35"/>
      <c r="L39" t="s">
        <v>367</v>
      </c>
      <c r="M39" t="s">
        <v>385</v>
      </c>
      <c r="R39" s="36" t="str">
        <f t="array" ref="R39">IFERROR(INDEX($B$2:$C$184,MATCH(LARGE(($C$2:$C$184=$S$2)*1/ROW($C$2:$C$184),ROWS($C$2:$C38)),1/ROW($C$2:$C$184),0),COLUMNS($C$2:C$2)),"")</f>
        <v/>
      </c>
    </row>
    <row r="40" spans="1:18">
      <c r="A40" s="35"/>
      <c r="B40" s="35" t="s">
        <v>133</v>
      </c>
      <c r="C40" s="35" t="s">
        <v>126</v>
      </c>
      <c r="E40" s="35" t="s">
        <v>28</v>
      </c>
      <c r="F40" s="36" t="str">
        <f t="array" ref="F40">IFERROR(INDEX($B$2:$C$184,MATCH(LARGE(($C$2:$C$184=$G$2)*1/ROW($C$2:$C$184),ROWS($C$2:$C39)),1/ROW($C$2:$C$184),0),COLUMNS($C$2:C$2)),"")</f>
        <v/>
      </c>
      <c r="G40" s="35"/>
      <c r="H40" s="36" t="str">
        <f t="array" ref="H40">IFERROR(INDEX($B$2:$C$184,MATCH(LARGE(($C$2:$C$184=$I$2)*1/ROW($C$2:$C$184),ROWS($C$2:$C39)),1/ROW($C$2:$C$184),0),COLUMNS($C$2:C$2)),"")</f>
        <v/>
      </c>
      <c r="I40" s="35"/>
      <c r="J40" s="36" t="str">
        <f t="array" ref="J40">IFERROR(INDEX($B$2:$C$184,MATCH(LARGE(($C$2:$C$184=$K$2)*1/ROW($C$2:$C$184),ROWS($C$2:$C39)),1/ROW($C$2:$C$184),0),COLUMNS($C$2:C$2)),"")</f>
        <v/>
      </c>
      <c r="K40" s="35"/>
      <c r="L40" t="s">
        <v>366</v>
      </c>
      <c r="M40" t="s">
        <v>385</v>
      </c>
      <c r="R40" s="36" t="str">
        <f t="array" ref="R40">IFERROR(INDEX($B$2:$C$184,MATCH(LARGE(($C$2:$C$184=$S$2)*1/ROW($C$2:$C$184),ROWS($C$2:$C39)),1/ROW($C$2:$C$184),0),COLUMNS($C$2:C$2)),"")</f>
        <v/>
      </c>
    </row>
    <row r="41" spans="1:18">
      <c r="A41" s="35"/>
      <c r="B41" s="35" t="s">
        <v>134</v>
      </c>
      <c r="C41" s="35" t="s">
        <v>135</v>
      </c>
      <c r="D41" s="35"/>
      <c r="E41" s="35" t="s">
        <v>29</v>
      </c>
      <c r="F41" s="36" t="str">
        <f t="array" ref="F41">IFERROR(INDEX($B$2:$C$184,MATCH(LARGE(($C$2:$C$184=$G$2)*1/ROW($C$2:$C$184),ROWS($C$2:$C40)),1/ROW($C$2:$C$184),0),COLUMNS($C$2:C$2)),"")</f>
        <v/>
      </c>
      <c r="G41" s="35"/>
      <c r="H41" s="36" t="str">
        <f t="array" ref="H41">IFERROR(INDEX($B$2:$C$184,MATCH(LARGE(($C$2:$C$184=$I$2)*1/ROW($C$2:$C$184),ROWS($C$2:$C40)),1/ROW($C$2:$C$184),0),COLUMNS($C$2:C$2)),"")</f>
        <v/>
      </c>
      <c r="I41" s="35"/>
      <c r="J41" s="36" t="str">
        <f t="array" ref="J41">IFERROR(INDEX($B$2:$C$184,MATCH(LARGE(($C$2:$C$184=$K$2)*1/ROW($C$2:$C$184),ROWS($C$2:$C40)),1/ROW($C$2:$C$184),0),COLUMNS($C$2:C$2)),"")</f>
        <v/>
      </c>
      <c r="K41" s="35"/>
      <c r="L41" t="s">
        <v>365</v>
      </c>
      <c r="M41" t="s">
        <v>385</v>
      </c>
      <c r="R41" s="36" t="str">
        <f t="array" ref="R41">IFERROR(INDEX($B$2:$C$184,MATCH(LARGE(($C$2:$C$184=$S$2)*1/ROW($C$2:$C$184),ROWS($C$2:$C40)),1/ROW($C$2:$C$184),0),COLUMNS($C$2:C$2)),"")</f>
        <v/>
      </c>
    </row>
    <row r="42" spans="1:18">
      <c r="A42" s="35"/>
      <c r="B42" s="35" t="s">
        <v>136</v>
      </c>
      <c r="C42" s="35" t="s">
        <v>135</v>
      </c>
      <c r="D42" s="35"/>
      <c r="E42" s="35" t="s">
        <v>30</v>
      </c>
      <c r="F42" s="36" t="str">
        <f t="array" ref="F42">IFERROR(INDEX($B$2:$C$184,MATCH(LARGE(($C$2:$C$184=$G$2)*1/ROW($C$2:$C$184),ROWS($C$2:$C41)),1/ROW($C$2:$C$184),0),COLUMNS($C$2:C$2)),"")</f>
        <v/>
      </c>
      <c r="G42" s="35"/>
      <c r="H42" s="36" t="str">
        <f t="array" ref="H42">IFERROR(INDEX($B$2:$C$184,MATCH(LARGE(($C$2:$C$184=$I$2)*1/ROW($C$2:$C$184),ROWS($C$2:$C41)),1/ROW($C$2:$C$184),0),COLUMNS($C$2:C$2)),"")</f>
        <v/>
      </c>
      <c r="I42" s="35"/>
      <c r="J42" s="36" t="str">
        <f t="array" ref="J42">IFERROR(INDEX($B$2:$C$184,MATCH(LARGE(($C$2:$C$184=$K$2)*1/ROW($C$2:$C$184),ROWS($C$2:$C41)),1/ROW($C$2:$C$184),0),COLUMNS($C$2:C$2)),"")</f>
        <v/>
      </c>
      <c r="K42" s="35"/>
      <c r="L42" t="s">
        <v>364</v>
      </c>
      <c r="M42" t="s">
        <v>385</v>
      </c>
      <c r="R42" s="36" t="str">
        <f t="array" ref="R42">IFERROR(INDEX($B$2:$C$184,MATCH(LARGE(($C$2:$C$184=$S$2)*1/ROW($C$2:$C$184),ROWS($C$2:$C41)),1/ROW($C$2:$C$184),0),COLUMNS($C$2:C$2)),"")</f>
        <v/>
      </c>
    </row>
    <row r="43" spans="1:18">
      <c r="A43" s="35"/>
      <c r="B43" s="35" t="s">
        <v>137</v>
      </c>
      <c r="C43" s="35" t="s">
        <v>135</v>
      </c>
      <c r="D43" s="35"/>
      <c r="E43" s="35" t="s">
        <v>31</v>
      </c>
      <c r="F43" s="36" t="str">
        <f t="array" ref="F43">IFERROR(INDEX($B$2:$C$184,MATCH(LARGE(($C$2:$C$184=$G$2)*1/ROW($C$2:$C$184),ROWS($C$2:$C42)),1/ROW($C$2:$C$184),0),COLUMNS($C$2:C$2)),"")</f>
        <v/>
      </c>
      <c r="G43" s="35"/>
      <c r="H43" s="36" t="str">
        <f t="array" ref="H43">IFERROR(INDEX($B$2:$C$184,MATCH(LARGE(($C$2:$C$184=$I$2)*1/ROW($C$2:$C$184),ROWS($C$2:$C42)),1/ROW($C$2:$C$184),0),COLUMNS($C$2:C$2)),"")</f>
        <v/>
      </c>
      <c r="I43" s="35"/>
      <c r="J43" s="36" t="str">
        <f t="array" ref="J43">IFERROR(INDEX($B$2:$C$184,MATCH(LARGE(($C$2:$C$184=$K$2)*1/ROW($C$2:$C$184),ROWS($C$2:$C42)),1/ROW($C$2:$C$184),0),COLUMNS($C$2:C$2)),"")</f>
        <v/>
      </c>
      <c r="K43" s="35"/>
      <c r="R43" s="36" t="str">
        <f t="array" ref="R43">IFERROR(INDEX($B$2:$C$184,MATCH(LARGE(($C$2:$C$184=$S$2)*1/ROW($C$2:$C$184),ROWS($C$2:$C42)),1/ROW($C$2:$C$184),0),COLUMNS($C$2:C$2)),"")</f>
        <v/>
      </c>
    </row>
    <row r="44" spans="1:18">
      <c r="A44" s="35"/>
      <c r="B44" s="35" t="s">
        <v>138</v>
      </c>
      <c r="C44" s="35" t="s">
        <v>135</v>
      </c>
      <c r="D44" s="35"/>
      <c r="E44" s="35" t="s">
        <v>32</v>
      </c>
      <c r="F44" s="36" t="str">
        <f t="array" ref="F44">IFERROR(INDEX($B$2:$C$184,MATCH(LARGE(($C$2:$C$184=$G$2)*1/ROW($C$2:$C$184),ROWS($C$2:$C43)),1/ROW($C$2:$C$184),0),COLUMNS($C$2:C$2)),"")</f>
        <v/>
      </c>
      <c r="G44" s="35"/>
      <c r="H44" s="36" t="str">
        <f t="array" ref="H44">IFERROR(INDEX($B$2:$C$184,MATCH(LARGE(($C$2:$C$184=$I$2)*1/ROW($C$2:$C$184),ROWS($C$2:$C43)),1/ROW($C$2:$C$184),0),COLUMNS($C$2:C$2)),"")</f>
        <v/>
      </c>
      <c r="I44" s="35"/>
      <c r="J44" s="36" t="str">
        <f t="array" ref="J44">IFERROR(INDEX($B$2:$C$184,MATCH(LARGE(($C$2:$C$184=$K$2)*1/ROW($C$2:$C$184),ROWS($C$2:$C43)),1/ROW($C$2:$C$184),0),COLUMNS($C$2:C$2)),"")</f>
        <v/>
      </c>
      <c r="K44" s="35"/>
      <c r="L44" t="s">
        <v>383</v>
      </c>
      <c r="M44" t="s">
        <v>386</v>
      </c>
      <c r="R44" s="36" t="str">
        <f t="array" ref="R44">IFERROR(INDEX($B$2:$C$184,MATCH(LARGE(($C$2:$C$184=$S$2)*1/ROW($C$2:$C$184),ROWS($C$2:$C43)),1/ROW($C$2:$C$184),0),COLUMNS($C$2:C$2)),"")</f>
        <v/>
      </c>
    </row>
    <row r="45" spans="1:18">
      <c r="A45" s="35"/>
      <c r="B45" s="35" t="s">
        <v>139</v>
      </c>
      <c r="C45" s="35" t="s">
        <v>135</v>
      </c>
      <c r="D45" s="35"/>
      <c r="E45" s="35" t="s">
        <v>33</v>
      </c>
      <c r="F45" s="36" t="str">
        <f t="array" ref="F45">IFERROR(INDEX($B$2:$C$184,MATCH(LARGE(($C$2:$C$184=$G$2)*1/ROW($C$2:$C$184),ROWS($C$2:$C44)),1/ROW($C$2:$C$184),0),COLUMNS($C$2:C$2)),"")</f>
        <v/>
      </c>
      <c r="G45" s="35"/>
      <c r="H45" s="36" t="str">
        <f t="array" ref="H45">IFERROR(INDEX($B$2:$C$184,MATCH(LARGE(($C$2:$C$184=$I$2)*1/ROW($C$2:$C$184),ROWS($C$2:$C44)),1/ROW($C$2:$C$184),0),COLUMNS($C$2:C$2)),"")</f>
        <v/>
      </c>
      <c r="I45" s="35"/>
      <c r="J45" s="36" t="str">
        <f t="array" ref="J45">IFERROR(INDEX($B$2:$C$184,MATCH(LARGE(($C$2:$C$184=$K$2)*1/ROW($C$2:$C$184),ROWS($C$2:$C44)),1/ROW($C$2:$C$184),0),COLUMNS($C$2:C$2)),"")</f>
        <v/>
      </c>
      <c r="K45" s="35"/>
      <c r="L45" t="s">
        <v>384</v>
      </c>
      <c r="M45" t="s">
        <v>386</v>
      </c>
      <c r="R45" s="36" t="str">
        <f t="array" ref="R45">IFERROR(INDEX($B$2:$C$184,MATCH(LARGE(($C$2:$C$184=$S$2)*1/ROW($C$2:$C$184),ROWS($C$2:$C44)),1/ROW($C$2:$C$184),0),COLUMNS($C$2:C$2)),"")</f>
        <v/>
      </c>
    </row>
    <row r="46" spans="1:18">
      <c r="A46" s="35"/>
      <c r="B46" s="35" t="s">
        <v>140</v>
      </c>
      <c r="C46" s="35" t="s">
        <v>135</v>
      </c>
      <c r="D46" s="35"/>
      <c r="E46" s="35" t="s">
        <v>34</v>
      </c>
      <c r="F46" s="36" t="str">
        <f t="array" ref="F46">IFERROR(INDEX($B$2:$C$184,MATCH(LARGE(($C$2:$C$184=$G$2)*1/ROW($C$2:$C$184),ROWS($C$2:$C45)),1/ROW($C$2:$C$184),0),COLUMNS($C$2:C$2)),"")</f>
        <v/>
      </c>
      <c r="G46" s="35"/>
      <c r="H46" s="36" t="str">
        <f t="array" ref="H46">IFERROR(INDEX($B$2:$C$184,MATCH(LARGE(($C$2:$C$184=$I$2)*1/ROW($C$2:$C$184),ROWS($C$2:$C45)),1/ROW($C$2:$C$184),0),COLUMNS($C$2:C$2)),"")</f>
        <v/>
      </c>
      <c r="I46" s="35"/>
      <c r="J46" s="36" t="str">
        <f t="array" ref="J46">IFERROR(INDEX($B$2:$C$184,MATCH(LARGE(($C$2:$C$184=$K$2)*1/ROW($C$2:$C$184),ROWS($C$2:$C45)),1/ROW($C$2:$C$184),0),COLUMNS($C$2:C$2)),"")</f>
        <v/>
      </c>
      <c r="K46" s="35"/>
      <c r="L46" t="s">
        <v>363</v>
      </c>
      <c r="M46" t="s">
        <v>385</v>
      </c>
      <c r="R46" s="36" t="str">
        <f t="array" ref="R46">IFERROR(INDEX($B$2:$C$184,MATCH(LARGE(($C$2:$C$184=$S$2)*1/ROW($C$2:$C$184),ROWS($C$2:$C45)),1/ROW($C$2:$C$184),0),COLUMNS($C$2:C$2)),"")</f>
        <v/>
      </c>
    </row>
    <row r="47" spans="1:18">
      <c r="A47" s="35"/>
      <c r="B47" s="35" t="s">
        <v>141</v>
      </c>
      <c r="C47" s="35" t="s">
        <v>135</v>
      </c>
      <c r="D47" s="35"/>
      <c r="E47" s="35" t="s">
        <v>35</v>
      </c>
      <c r="F47" s="36" t="str">
        <f t="array" ref="F47">IFERROR(INDEX($B$2:$C$184,MATCH(LARGE(($C$2:$C$184=$G$2)*1/ROW($C$2:$C$184),ROWS($C$2:$C46)),1/ROW($C$2:$C$184),0),COLUMNS($C$2:C$2)),"")</f>
        <v/>
      </c>
      <c r="G47" s="35"/>
      <c r="H47" s="36" t="str">
        <f t="array" ref="H47">IFERROR(INDEX($B$2:$C$184,MATCH(LARGE(($C$2:$C$184=$I$2)*1/ROW($C$2:$C$184),ROWS($C$2:$C46)),1/ROW($C$2:$C$184),0),COLUMNS($C$2:C$2)),"")</f>
        <v/>
      </c>
      <c r="I47" s="35"/>
      <c r="J47" s="36" t="str">
        <f t="array" ref="J47">IFERROR(INDEX($B$2:$C$184,MATCH(LARGE(($C$2:$C$184=$K$2)*1/ROW($C$2:$C$184),ROWS($C$2:$C46)),1/ROW($C$2:$C$184),0),COLUMNS($C$2:C$2)),"")</f>
        <v/>
      </c>
      <c r="K47" s="35"/>
      <c r="L47" t="s">
        <v>362</v>
      </c>
      <c r="M47" t="s">
        <v>385</v>
      </c>
      <c r="R47" s="36" t="str">
        <f t="array" ref="R47">IFERROR(INDEX($B$2:$C$184,MATCH(LARGE(($C$2:$C$184=$S$2)*1/ROW($C$2:$C$184),ROWS($C$2:$C46)),1/ROW($C$2:$C$184),0),COLUMNS($C$2:C$2)),"")</f>
        <v/>
      </c>
    </row>
    <row r="48" spans="1:18">
      <c r="A48" s="35"/>
      <c r="B48" s="35" t="s">
        <v>142</v>
      </c>
      <c r="C48" s="35" t="s">
        <v>143</v>
      </c>
      <c r="D48" s="35"/>
      <c r="E48" s="35" t="s">
        <v>36</v>
      </c>
      <c r="F48" s="36" t="str">
        <f t="array" ref="F48">IFERROR(INDEX($B$2:$C$184,MATCH(LARGE(($C$2:$C$184=$G$2)*1/ROW($C$2:$C$184),ROWS($C$2:$C47)),1/ROW($C$2:$C$184),0),COLUMNS($C$2:C$2)),"")</f>
        <v/>
      </c>
      <c r="G48" s="35"/>
      <c r="H48" s="36" t="str">
        <f t="array" ref="H48">IFERROR(INDEX($B$2:$C$184,MATCH(LARGE(($C$2:$C$184=$I$2)*1/ROW($C$2:$C$184),ROWS($C$2:$C47)),1/ROW($C$2:$C$184),0),COLUMNS($C$2:C$2)),"")</f>
        <v/>
      </c>
      <c r="I48" s="35"/>
      <c r="J48" s="36" t="str">
        <f t="array" ref="J48">IFERROR(INDEX($B$2:$C$184,MATCH(LARGE(($C$2:$C$184=$K$2)*1/ROW($C$2:$C$184),ROWS($C$2:$C47)),1/ROW($C$2:$C$184),0),COLUMNS($C$2:C$2)),"")</f>
        <v/>
      </c>
      <c r="K48" s="35"/>
      <c r="R48" s="36" t="str">
        <f t="array" ref="R48">IFERROR(INDEX($B$2:$C$184,MATCH(LARGE(($C$2:$C$184=$S$2)*1/ROW($C$2:$C$184),ROWS($C$2:$C47)),1/ROW($C$2:$C$184),0),COLUMNS($C$2:C$2)),"")</f>
        <v/>
      </c>
    </row>
    <row r="49" spans="1:18">
      <c r="A49" s="35"/>
      <c r="B49" s="35" t="s">
        <v>144</v>
      </c>
      <c r="C49" s="35" t="s">
        <v>143</v>
      </c>
      <c r="D49" s="35"/>
      <c r="E49" s="35" t="s">
        <v>37</v>
      </c>
      <c r="F49" s="36" t="str">
        <f t="array" ref="F49">IFERROR(INDEX($B$2:$C$184,MATCH(LARGE(($C$2:$C$184=$G$2)*1/ROW($C$2:$C$184),ROWS($C$2:$C48)),1/ROW($C$2:$C$184),0),COLUMNS($C$2:C$2)),"")</f>
        <v/>
      </c>
      <c r="G49" s="35"/>
      <c r="H49" s="36" t="str">
        <f t="array" ref="H49">IFERROR(INDEX($B$2:$C$184,MATCH(LARGE(($C$2:$C$184=$I$2)*1/ROW($C$2:$C$184),ROWS($C$2:$C48)),1/ROW($C$2:$C$184),0),COLUMNS($C$2:C$2)),"")</f>
        <v/>
      </c>
      <c r="I49" s="35"/>
      <c r="J49" s="36" t="str">
        <f t="array" ref="J49">IFERROR(INDEX($B$2:$C$184,MATCH(LARGE(($C$2:$C$184=$K$2)*1/ROW($C$2:$C$184),ROWS($C$2:$C48)),1/ROW($C$2:$C$184),0),COLUMNS($C$2:C$2)),"")</f>
        <v/>
      </c>
      <c r="K49" s="35"/>
      <c r="R49" s="36" t="str">
        <f t="array" ref="R49">IFERROR(INDEX($B$2:$C$184,MATCH(LARGE(($C$2:$C$184=$S$2)*1/ROW($C$2:$C$184),ROWS($C$2:$C48)),1/ROW($C$2:$C$184),0),COLUMNS($C$2:C$2)),"")</f>
        <v/>
      </c>
    </row>
    <row r="50" spans="1:18">
      <c r="A50" s="35"/>
      <c r="B50" s="35" t="s">
        <v>145</v>
      </c>
      <c r="C50" s="35" t="s">
        <v>143</v>
      </c>
      <c r="D50" s="35"/>
      <c r="E50" s="35" t="s">
        <v>38</v>
      </c>
      <c r="F50" s="36" t="str">
        <f t="array" ref="F50">IFERROR(INDEX($B$2:$C$184,MATCH(LARGE(($C$2:$C$184=$G$2)*1/ROW($C$2:$C$184),ROWS($C$2:$C49)),1/ROW($C$2:$C$184),0),COLUMNS($C$2:C$2)),"")</f>
        <v/>
      </c>
      <c r="G50" s="35"/>
      <c r="H50" s="36" t="str">
        <f t="array" ref="H50">IFERROR(INDEX($B$2:$C$184,MATCH(LARGE(($C$2:$C$184=$I$2)*1/ROW($C$2:$C$184),ROWS($C$2:$C49)),1/ROW($C$2:$C$184),0),COLUMNS($C$2:C$2)),"")</f>
        <v/>
      </c>
      <c r="I50" s="35"/>
      <c r="J50" s="36" t="str">
        <f t="array" ref="J50">IFERROR(INDEX($B$2:$C$184,MATCH(LARGE(($C$2:$C$184=$K$2)*1/ROW($C$2:$C$184),ROWS($C$2:$C49)),1/ROW($C$2:$C$184),0),COLUMNS($C$2:C$2)),"")</f>
        <v/>
      </c>
      <c r="K50" s="35"/>
      <c r="R50" s="36" t="str">
        <f t="array" ref="R50">IFERROR(INDEX($B$2:$C$184,MATCH(LARGE(($C$2:$C$184=$S$2)*1/ROW($C$2:$C$184),ROWS($C$2:$C49)),1/ROW($C$2:$C$184),0),COLUMNS($C$2:C$2)),"")</f>
        <v/>
      </c>
    </row>
    <row r="51" spans="1:18">
      <c r="A51" s="35"/>
      <c r="B51" s="35" t="s">
        <v>146</v>
      </c>
      <c r="C51" s="35" t="s">
        <v>143</v>
      </c>
      <c r="D51" s="35"/>
      <c r="E51" s="35"/>
      <c r="F51" s="36" t="str">
        <f t="array" ref="F51">IFERROR(INDEX($B$2:$C$184,MATCH(LARGE(($C$2:$C$184=$G$2)*1/ROW($C$2:$C$184),ROWS($C$2:$C50)),1/ROW($C$2:$C$184),0),COLUMNS($C$2:C$2)),"")</f>
        <v/>
      </c>
      <c r="G51" s="35"/>
      <c r="H51" s="36" t="str">
        <f t="array" ref="H51">IFERROR(INDEX($B$2:$C$184,MATCH(LARGE(($C$2:$C$184=$I$2)*1/ROW($C$2:$C$184),ROWS($C$2:$C50)),1/ROW($C$2:$C$184),0),COLUMNS($C$2:C$2)),"")</f>
        <v/>
      </c>
      <c r="I51" s="35"/>
      <c r="J51" s="36" t="str">
        <f t="array" ref="J51">IFERROR(INDEX($B$2:$C$184,MATCH(LARGE(($C$2:$C$184=$K$2)*1/ROW($C$2:$C$184),ROWS($C$2:$C50)),1/ROW($C$2:$C$184),0),COLUMNS($C$2:C$2)),"")</f>
        <v/>
      </c>
      <c r="K51" s="35"/>
      <c r="R51" s="36" t="str">
        <f t="array" ref="R51">IFERROR(INDEX($B$2:$C$184,MATCH(LARGE(($C$2:$C$184=$S$2)*1/ROW($C$2:$C$184),ROWS($C$2:$C50)),1/ROW($C$2:$C$184),0),COLUMNS($C$2:C$2)),"")</f>
        <v/>
      </c>
    </row>
    <row r="52" spans="1:18">
      <c r="A52" s="35"/>
      <c r="B52" s="35" t="s">
        <v>147</v>
      </c>
      <c r="C52" s="35" t="s">
        <v>143</v>
      </c>
      <c r="D52" s="35"/>
      <c r="E52" s="35"/>
      <c r="F52" s="36" t="str">
        <f t="array" ref="F52">IFERROR(INDEX($B$2:$C$184,MATCH(LARGE(($C$2:$C$184=$G$2)*1/ROW($C$2:$C$184),ROWS($C$2:$C51)),1/ROW($C$2:$C$184),0),COLUMNS($C$2:C$2)),"")</f>
        <v/>
      </c>
      <c r="G52" s="35"/>
      <c r="H52" s="36" t="str">
        <f t="array" ref="H52">IFERROR(INDEX($B$2:$C$184,MATCH(LARGE(($C$2:$C$184=$I$2)*1/ROW($C$2:$C$184),ROWS($C$2:$C51)),1/ROW($C$2:$C$184),0),COLUMNS($C$2:C$2)),"")</f>
        <v/>
      </c>
      <c r="I52" s="35"/>
      <c r="J52" s="36" t="str">
        <f t="array" ref="J52">IFERROR(INDEX($B$2:$C$184,MATCH(LARGE(($C$2:$C$184=$K$2)*1/ROW($C$2:$C$184),ROWS($C$2:$C51)),1/ROW($C$2:$C$184),0),COLUMNS($C$2:C$2)),"")</f>
        <v/>
      </c>
      <c r="R52" s="36" t="str">
        <f t="array" ref="R52">IFERROR(INDEX($B$2:$C$184,MATCH(LARGE(($C$2:$C$184=$S$2)*1/ROW($C$2:$C$184),ROWS($C$2:$C51)),1/ROW($C$2:$C$184),0),COLUMNS($C$2:C$2)),"")</f>
        <v/>
      </c>
    </row>
    <row r="53" spans="1:18">
      <c r="A53" s="35"/>
      <c r="B53" s="35" t="s">
        <v>148</v>
      </c>
      <c r="C53" s="35" t="s">
        <v>143</v>
      </c>
      <c r="D53" s="35"/>
      <c r="E53" s="35"/>
      <c r="F53" s="35"/>
      <c r="G53" s="35"/>
      <c r="H53" s="35"/>
      <c r="I53" s="35"/>
    </row>
    <row r="54" spans="1:18">
      <c r="A54" s="35"/>
      <c r="B54" s="35" t="s">
        <v>149</v>
      </c>
      <c r="C54" s="35" t="s">
        <v>143</v>
      </c>
      <c r="D54" s="35"/>
      <c r="E54" s="35"/>
      <c r="F54" s="35"/>
      <c r="G54" s="35"/>
      <c r="H54" s="35"/>
      <c r="I54" s="35"/>
    </row>
    <row r="55" spans="1:18">
      <c r="A55" s="35"/>
      <c r="B55" s="35" t="s">
        <v>150</v>
      </c>
      <c r="C55" s="35" t="s">
        <v>143</v>
      </c>
      <c r="D55" s="35"/>
      <c r="E55" s="35"/>
      <c r="F55" s="35"/>
      <c r="G55" s="35"/>
      <c r="H55" s="35"/>
      <c r="I55" s="35"/>
    </row>
    <row r="56" spans="1:18">
      <c r="A56" s="35"/>
      <c r="B56" s="35" t="s">
        <v>151</v>
      </c>
      <c r="C56" s="35" t="s">
        <v>143</v>
      </c>
      <c r="D56" s="35"/>
      <c r="E56" s="35"/>
      <c r="F56" s="35"/>
      <c r="G56" s="35"/>
      <c r="H56" s="35"/>
      <c r="I56" s="35"/>
    </row>
    <row r="57" spans="1:18">
      <c r="A57" s="35"/>
      <c r="B57" s="35" t="s">
        <v>152</v>
      </c>
      <c r="C57" s="35" t="s">
        <v>143</v>
      </c>
      <c r="D57" s="35"/>
      <c r="E57" s="35"/>
      <c r="F57" s="35"/>
      <c r="G57" s="35"/>
      <c r="H57" s="35"/>
      <c r="I57" s="35"/>
    </row>
    <row r="58" spans="1:18">
      <c r="A58" s="35"/>
      <c r="B58" s="35" t="s">
        <v>153</v>
      </c>
      <c r="C58" s="35" t="s">
        <v>143</v>
      </c>
      <c r="D58" s="35"/>
      <c r="E58" s="35"/>
      <c r="F58" s="35"/>
      <c r="G58" s="35"/>
      <c r="H58" s="35"/>
      <c r="I58" s="35"/>
    </row>
    <row r="59" spans="1:18">
      <c r="A59" s="35"/>
      <c r="B59" s="35" t="s">
        <v>154</v>
      </c>
      <c r="C59" s="35" t="s">
        <v>143</v>
      </c>
      <c r="D59" s="35"/>
      <c r="E59" s="35"/>
      <c r="F59" s="35"/>
      <c r="G59" s="35"/>
      <c r="H59" s="35"/>
      <c r="I59" s="35"/>
    </row>
    <row r="60" spans="1:18">
      <c r="A60" s="35"/>
      <c r="B60" s="35" t="s">
        <v>155</v>
      </c>
      <c r="C60" s="35" t="s">
        <v>143</v>
      </c>
      <c r="D60" s="35"/>
      <c r="E60" s="35"/>
      <c r="F60" s="35"/>
      <c r="G60" s="35"/>
      <c r="H60" s="35"/>
      <c r="I60" s="35"/>
    </row>
    <row r="61" spans="1:18">
      <c r="A61" s="35"/>
      <c r="B61" s="35" t="s">
        <v>156</v>
      </c>
      <c r="C61" s="35" t="s">
        <v>143</v>
      </c>
      <c r="D61" s="35"/>
      <c r="E61" s="35"/>
      <c r="F61" s="35"/>
      <c r="G61" s="35"/>
      <c r="H61" s="35"/>
      <c r="I61" s="35"/>
    </row>
    <row r="62" spans="1:18">
      <c r="A62" s="35"/>
      <c r="B62" s="35" t="s">
        <v>157</v>
      </c>
      <c r="C62" s="35" t="s">
        <v>143</v>
      </c>
      <c r="D62" s="35"/>
      <c r="E62" s="35"/>
      <c r="F62" s="35"/>
      <c r="G62" s="35"/>
      <c r="H62" s="35"/>
      <c r="I62" s="35"/>
    </row>
    <row r="63" spans="1:18">
      <c r="A63" s="35"/>
      <c r="B63" s="35" t="s">
        <v>158</v>
      </c>
      <c r="C63" s="35" t="s">
        <v>143</v>
      </c>
      <c r="D63" s="35"/>
      <c r="E63" s="35"/>
      <c r="F63" s="35"/>
      <c r="G63" s="35"/>
      <c r="H63" s="35"/>
      <c r="I63" s="35"/>
    </row>
    <row r="64" spans="1:18">
      <c r="A64" s="35"/>
      <c r="B64" s="35" t="s">
        <v>159</v>
      </c>
      <c r="C64" s="35" t="s">
        <v>143</v>
      </c>
      <c r="D64" s="35"/>
      <c r="E64" s="35"/>
      <c r="F64" s="35"/>
      <c r="G64" s="35"/>
      <c r="H64" s="35"/>
      <c r="I64" s="35"/>
    </row>
    <row r="65" spans="1:9">
      <c r="A65" s="35"/>
      <c r="B65" s="35" t="s">
        <v>160</v>
      </c>
      <c r="C65" s="35" t="s">
        <v>143</v>
      </c>
      <c r="D65" s="35"/>
      <c r="E65" s="35"/>
      <c r="F65" s="35"/>
      <c r="G65" s="35"/>
      <c r="H65" s="35"/>
      <c r="I65" s="35"/>
    </row>
    <row r="66" spans="1:9">
      <c r="A66" s="35"/>
      <c r="B66" s="35" t="s">
        <v>161</v>
      </c>
      <c r="C66" s="35" t="s">
        <v>143</v>
      </c>
      <c r="D66" s="35"/>
      <c r="E66" s="35"/>
      <c r="F66" s="35"/>
      <c r="G66" s="35"/>
      <c r="H66" s="35"/>
      <c r="I66" s="35"/>
    </row>
    <row r="67" spans="1:9">
      <c r="A67" s="35"/>
      <c r="B67" s="35" t="s">
        <v>162</v>
      </c>
      <c r="C67" s="35" t="s">
        <v>143</v>
      </c>
      <c r="D67" s="35"/>
      <c r="E67" s="35"/>
      <c r="F67" s="35"/>
      <c r="G67" s="35"/>
      <c r="H67" s="35"/>
      <c r="I67" s="35"/>
    </row>
    <row r="68" spans="1:9">
      <c r="A68" s="35"/>
      <c r="B68" s="35" t="s">
        <v>163</v>
      </c>
      <c r="C68" s="35" t="s">
        <v>143</v>
      </c>
      <c r="D68" s="35"/>
      <c r="E68" s="35"/>
      <c r="F68" s="35"/>
      <c r="G68" s="35"/>
      <c r="H68" s="35"/>
      <c r="I68" s="35"/>
    </row>
    <row r="69" spans="1:9">
      <c r="A69" s="35"/>
      <c r="B69" s="35" t="s">
        <v>164</v>
      </c>
      <c r="C69" s="35" t="s">
        <v>143</v>
      </c>
      <c r="D69" s="35"/>
      <c r="E69" s="35"/>
      <c r="F69" s="35"/>
      <c r="G69" s="35"/>
      <c r="H69" s="35"/>
      <c r="I69" s="35"/>
    </row>
    <row r="70" spans="1:9">
      <c r="A70" s="35"/>
      <c r="B70" s="35" t="s">
        <v>165</v>
      </c>
      <c r="C70" s="35" t="s">
        <v>143</v>
      </c>
      <c r="D70" s="35"/>
      <c r="E70" s="35"/>
      <c r="F70" s="35"/>
      <c r="G70" s="35"/>
      <c r="H70" s="35"/>
      <c r="I70" s="35"/>
    </row>
    <row r="71" spans="1:9">
      <c r="A71" s="35"/>
      <c r="B71" s="35" t="s">
        <v>166</v>
      </c>
      <c r="C71" s="35" t="s">
        <v>143</v>
      </c>
      <c r="D71" s="35"/>
      <c r="E71" s="35"/>
      <c r="F71" s="35"/>
      <c r="G71" s="35"/>
      <c r="H71" s="35"/>
      <c r="I71" s="35"/>
    </row>
    <row r="72" spans="1:9">
      <c r="A72" s="35"/>
      <c r="B72" s="35" t="s">
        <v>446</v>
      </c>
      <c r="C72" s="35" t="s">
        <v>143</v>
      </c>
      <c r="D72" s="35"/>
      <c r="E72" s="35"/>
      <c r="F72" s="35"/>
      <c r="G72" s="35"/>
      <c r="H72" s="35"/>
      <c r="I72" s="35"/>
    </row>
    <row r="73" spans="1:9">
      <c r="A73" s="35"/>
      <c r="B73" s="35" t="s">
        <v>447</v>
      </c>
      <c r="C73" s="35" t="s">
        <v>143</v>
      </c>
      <c r="D73" s="35"/>
      <c r="E73" s="35"/>
      <c r="F73" s="35"/>
      <c r="G73" s="35"/>
      <c r="H73" s="35"/>
      <c r="I73" s="35"/>
    </row>
    <row r="74" spans="1:9">
      <c r="A74" s="35"/>
      <c r="B74" s="81" t="s">
        <v>448</v>
      </c>
      <c r="C74" s="81" t="s">
        <v>143</v>
      </c>
      <c r="D74" s="35"/>
      <c r="E74" s="35"/>
      <c r="F74" s="35"/>
      <c r="G74" s="35"/>
      <c r="H74" s="35"/>
      <c r="I74" s="35"/>
    </row>
    <row r="75" spans="1:9">
      <c r="A75" s="35"/>
      <c r="B75" s="35" t="s">
        <v>167</v>
      </c>
      <c r="C75" s="35" t="s">
        <v>143</v>
      </c>
      <c r="D75" s="35"/>
      <c r="E75" s="35"/>
      <c r="F75" s="35"/>
      <c r="G75" s="35"/>
      <c r="H75" s="35"/>
      <c r="I75" s="35"/>
    </row>
    <row r="76" spans="1:9">
      <c r="A76" s="35"/>
      <c r="B76" s="35" t="s">
        <v>450</v>
      </c>
      <c r="C76" s="35" t="s">
        <v>143</v>
      </c>
      <c r="D76" s="35"/>
      <c r="E76" s="35"/>
      <c r="F76" s="35"/>
      <c r="G76" s="35"/>
      <c r="H76" s="35"/>
      <c r="I76" s="35"/>
    </row>
    <row r="77" spans="1:9">
      <c r="A77" s="35"/>
      <c r="B77" s="35" t="s">
        <v>449</v>
      </c>
      <c r="C77" s="35" t="s">
        <v>143</v>
      </c>
      <c r="D77" s="35"/>
      <c r="E77" s="35"/>
      <c r="F77" s="35"/>
      <c r="G77" s="35"/>
      <c r="H77" s="35"/>
      <c r="I77" s="35"/>
    </row>
    <row r="78" spans="1:9">
      <c r="A78" s="35"/>
      <c r="B78" s="35" t="s">
        <v>168</v>
      </c>
      <c r="C78" s="35" t="s">
        <v>143</v>
      </c>
      <c r="D78" s="35"/>
      <c r="E78" s="35"/>
      <c r="F78" s="35"/>
      <c r="G78" s="35"/>
      <c r="H78" s="35"/>
      <c r="I78" s="35"/>
    </row>
    <row r="79" spans="1:9">
      <c r="A79" s="35"/>
      <c r="B79" s="35" t="s">
        <v>169</v>
      </c>
      <c r="C79" s="35" t="s">
        <v>143</v>
      </c>
      <c r="D79" s="35"/>
      <c r="E79" s="35"/>
      <c r="F79" s="35"/>
      <c r="G79" s="35"/>
      <c r="H79" s="35"/>
      <c r="I79" s="35"/>
    </row>
    <row r="80" spans="1:9">
      <c r="A80" s="35"/>
      <c r="B80" s="35" t="s">
        <v>170</v>
      </c>
      <c r="C80" s="35" t="s">
        <v>171</v>
      </c>
      <c r="D80" s="35"/>
      <c r="E80" s="35"/>
      <c r="F80" s="35"/>
      <c r="G80" s="35"/>
      <c r="H80" s="35"/>
      <c r="I80" s="35"/>
    </row>
    <row r="81" spans="1:9">
      <c r="A81" s="35"/>
      <c r="B81" s="35" t="s">
        <v>172</v>
      </c>
      <c r="C81" s="35" t="s">
        <v>171</v>
      </c>
      <c r="D81" s="35"/>
      <c r="E81" s="35"/>
      <c r="F81" s="35"/>
      <c r="G81" s="35"/>
      <c r="H81" s="35"/>
      <c r="I81" s="35"/>
    </row>
    <row r="82" spans="1:9">
      <c r="A82" s="35"/>
      <c r="B82" s="35" t="s">
        <v>173</v>
      </c>
      <c r="C82" s="35" t="s">
        <v>171</v>
      </c>
      <c r="D82" s="35"/>
      <c r="E82" s="35"/>
      <c r="F82" s="35"/>
      <c r="G82" s="35"/>
      <c r="H82" s="35"/>
      <c r="I82" s="35"/>
    </row>
    <row r="83" spans="1:9">
      <c r="A83" s="35"/>
      <c r="B83" s="35" t="s">
        <v>174</v>
      </c>
      <c r="C83" s="35" t="s">
        <v>175</v>
      </c>
      <c r="D83" s="35"/>
      <c r="E83" s="35"/>
      <c r="F83" s="35"/>
      <c r="G83" s="35"/>
      <c r="H83" s="35"/>
      <c r="I83" s="35"/>
    </row>
    <row r="84" spans="1:9">
      <c r="A84" s="35"/>
      <c r="B84" s="35" t="s">
        <v>176</v>
      </c>
      <c r="C84" s="35" t="s">
        <v>175</v>
      </c>
      <c r="D84" s="35"/>
      <c r="E84" s="35"/>
      <c r="F84" s="35"/>
      <c r="G84" s="35"/>
      <c r="H84" s="35"/>
      <c r="I84" s="35"/>
    </row>
    <row r="85" spans="1:9">
      <c r="A85" s="35"/>
      <c r="B85" s="35" t="s">
        <v>177</v>
      </c>
      <c r="C85" s="35" t="s">
        <v>175</v>
      </c>
      <c r="D85" s="35"/>
      <c r="E85" s="35"/>
      <c r="F85" s="35"/>
      <c r="G85" s="35"/>
      <c r="H85" s="35"/>
      <c r="I85" s="35"/>
    </row>
    <row r="86" spans="1:9">
      <c r="A86" s="35"/>
      <c r="B86" s="35" t="s">
        <v>178</v>
      </c>
      <c r="C86" s="35" t="s">
        <v>175</v>
      </c>
      <c r="D86" s="35"/>
      <c r="E86" s="35"/>
      <c r="F86" s="35"/>
      <c r="G86" s="35"/>
      <c r="H86" s="35"/>
      <c r="I86" s="35"/>
    </row>
    <row r="87" spans="1:9">
      <c r="A87" s="35"/>
      <c r="B87" s="35" t="s">
        <v>179</v>
      </c>
      <c r="C87" s="35" t="s">
        <v>175</v>
      </c>
      <c r="D87" s="35"/>
      <c r="E87" s="35"/>
      <c r="F87" s="35"/>
      <c r="G87" s="35"/>
      <c r="H87" s="35"/>
      <c r="I87" s="35"/>
    </row>
    <row r="88" spans="1:9">
      <c r="A88" s="35"/>
      <c r="B88" s="35" t="s">
        <v>180</v>
      </c>
      <c r="C88" s="35" t="s">
        <v>175</v>
      </c>
      <c r="D88" s="35"/>
      <c r="E88" s="35"/>
      <c r="F88" s="35"/>
      <c r="G88" s="35"/>
      <c r="H88" s="35"/>
      <c r="I88" s="35"/>
    </row>
    <row r="89" spans="1:9">
      <c r="A89" s="35"/>
      <c r="B89" s="81" t="s">
        <v>451</v>
      </c>
      <c r="C89" s="81" t="s">
        <v>452</v>
      </c>
      <c r="D89" s="35"/>
      <c r="E89" s="35"/>
      <c r="F89" s="35"/>
      <c r="G89" s="35"/>
      <c r="H89" s="35"/>
      <c r="I89" s="35"/>
    </row>
    <row r="90" spans="1:9">
      <c r="A90" s="35"/>
      <c r="B90" s="35" t="s">
        <v>181</v>
      </c>
      <c r="C90" s="35" t="s">
        <v>182</v>
      </c>
      <c r="D90" s="35"/>
      <c r="E90" s="35"/>
      <c r="F90" s="35"/>
      <c r="G90" s="35"/>
      <c r="H90" s="35"/>
      <c r="I90" s="35"/>
    </row>
    <row r="91" spans="1:9">
      <c r="A91" s="35"/>
      <c r="B91" s="35" t="s">
        <v>183</v>
      </c>
      <c r="C91" s="35" t="s">
        <v>182</v>
      </c>
      <c r="D91" s="35"/>
      <c r="E91" s="35"/>
      <c r="F91" s="35"/>
      <c r="G91" s="35"/>
      <c r="H91" s="35"/>
      <c r="I91" s="35"/>
    </row>
    <row r="92" spans="1:9">
      <c r="A92" s="35"/>
      <c r="B92" s="35" t="s">
        <v>184</v>
      </c>
      <c r="C92" s="35" t="s">
        <v>182</v>
      </c>
      <c r="D92" s="35"/>
      <c r="E92" s="35"/>
      <c r="F92" s="35"/>
      <c r="G92" s="35"/>
      <c r="H92" s="35"/>
      <c r="I92" s="35"/>
    </row>
    <row r="93" spans="1:9">
      <c r="A93" s="35"/>
      <c r="B93" s="35" t="s">
        <v>185</v>
      </c>
      <c r="C93" s="35" t="s">
        <v>182</v>
      </c>
      <c r="D93" s="35"/>
      <c r="E93" s="35"/>
      <c r="F93" s="35"/>
      <c r="G93" s="35"/>
      <c r="H93" s="35"/>
      <c r="I93" s="35"/>
    </row>
    <row r="94" spans="1:9">
      <c r="A94" s="35"/>
      <c r="B94" s="35" t="s">
        <v>186</v>
      </c>
      <c r="C94" s="35" t="s">
        <v>182</v>
      </c>
      <c r="D94" s="35"/>
      <c r="E94" s="35"/>
      <c r="F94" s="35"/>
      <c r="G94" s="35"/>
      <c r="H94" s="35"/>
      <c r="I94" s="35"/>
    </row>
    <row r="95" spans="1:9">
      <c r="A95" s="35"/>
      <c r="B95" s="35" t="s">
        <v>187</v>
      </c>
      <c r="C95" s="35" t="s">
        <v>182</v>
      </c>
      <c r="D95" s="35"/>
      <c r="E95" s="35"/>
      <c r="F95" s="35"/>
      <c r="G95" s="35"/>
      <c r="H95" s="35"/>
      <c r="I95" s="35"/>
    </row>
    <row r="96" spans="1:9">
      <c r="A96" s="35"/>
      <c r="B96" s="35" t="s">
        <v>188</v>
      </c>
      <c r="C96" s="35" t="s">
        <v>182</v>
      </c>
      <c r="D96" s="35"/>
      <c r="E96" s="35"/>
      <c r="F96" s="35"/>
      <c r="G96" s="35"/>
      <c r="H96" s="35"/>
      <c r="I96" s="35"/>
    </row>
    <row r="97" spans="1:9">
      <c r="A97" s="35"/>
      <c r="B97" s="35" t="s">
        <v>189</v>
      </c>
      <c r="C97" s="35" t="s">
        <v>182</v>
      </c>
      <c r="D97" s="35"/>
      <c r="E97" s="35"/>
      <c r="F97" s="35"/>
      <c r="G97" s="35"/>
      <c r="H97" s="35"/>
      <c r="I97" s="35"/>
    </row>
    <row r="98" spans="1:9">
      <c r="A98" s="35"/>
      <c r="B98" s="35" t="s">
        <v>190</v>
      </c>
      <c r="C98" s="35" t="s">
        <v>182</v>
      </c>
      <c r="D98" s="35"/>
      <c r="E98" s="35"/>
      <c r="F98" s="35"/>
      <c r="G98" s="35"/>
      <c r="H98" s="35"/>
      <c r="I98" s="35"/>
    </row>
    <row r="99" spans="1:9">
      <c r="A99" s="35"/>
      <c r="B99" s="35" t="s">
        <v>191</v>
      </c>
      <c r="C99" s="35" t="s">
        <v>182</v>
      </c>
      <c r="D99" s="35"/>
      <c r="E99" s="35"/>
      <c r="F99" s="35"/>
      <c r="G99" s="35"/>
      <c r="H99" s="35"/>
      <c r="I99" s="35"/>
    </row>
    <row r="100" spans="1:9">
      <c r="A100" s="35"/>
      <c r="B100" s="35" t="s">
        <v>192</v>
      </c>
      <c r="C100" s="35" t="s">
        <v>182</v>
      </c>
      <c r="D100" s="35"/>
      <c r="E100" s="35"/>
      <c r="F100" s="35"/>
      <c r="G100" s="35"/>
      <c r="H100" s="35"/>
      <c r="I100" s="35"/>
    </row>
    <row r="101" spans="1:9">
      <c r="A101" s="35"/>
      <c r="B101" s="35" t="s">
        <v>193</v>
      </c>
      <c r="C101" s="35" t="s">
        <v>182</v>
      </c>
      <c r="D101" s="35"/>
      <c r="E101" s="35"/>
      <c r="F101" s="35"/>
      <c r="G101" s="35"/>
      <c r="H101" s="35"/>
      <c r="I101" s="35"/>
    </row>
    <row r="102" spans="1:9">
      <c r="A102" s="35"/>
      <c r="B102" s="35" t="s">
        <v>194</v>
      </c>
      <c r="C102" s="35" t="s">
        <v>182</v>
      </c>
      <c r="D102" s="35"/>
      <c r="E102" s="35"/>
      <c r="F102" s="35"/>
      <c r="G102" s="35"/>
      <c r="H102" s="35"/>
      <c r="I102" s="35"/>
    </row>
    <row r="103" spans="1:9">
      <c r="A103" s="35"/>
      <c r="B103" s="35" t="s">
        <v>195</v>
      </c>
      <c r="C103" s="35" t="s">
        <v>182</v>
      </c>
      <c r="D103" s="35"/>
      <c r="E103" s="35"/>
      <c r="F103" s="35"/>
      <c r="G103" s="35"/>
      <c r="H103" s="35"/>
      <c r="I103" s="35"/>
    </row>
    <row r="104" spans="1:9">
      <c r="A104" s="35"/>
      <c r="B104" s="35" t="s">
        <v>196</v>
      </c>
      <c r="C104" s="35" t="s">
        <v>182</v>
      </c>
      <c r="D104" s="35"/>
      <c r="E104" s="35"/>
      <c r="F104" s="35"/>
      <c r="G104" s="35"/>
      <c r="H104" s="35"/>
      <c r="I104" s="35"/>
    </row>
    <row r="105" spans="1:9">
      <c r="A105" s="35"/>
      <c r="B105" s="35" t="s">
        <v>197</v>
      </c>
      <c r="C105" s="35" t="s">
        <v>182</v>
      </c>
      <c r="D105" s="35"/>
      <c r="E105" s="35"/>
      <c r="F105" s="35"/>
      <c r="G105" s="35"/>
      <c r="H105" s="35"/>
      <c r="I105" s="35"/>
    </row>
    <row r="106" spans="1:9">
      <c r="A106" s="35"/>
      <c r="B106" s="35" t="s">
        <v>198</v>
      </c>
      <c r="C106" s="35" t="s">
        <v>199</v>
      </c>
      <c r="D106" s="35"/>
      <c r="E106" s="35"/>
      <c r="F106" s="35"/>
      <c r="G106" s="35"/>
      <c r="H106" s="35"/>
      <c r="I106" s="35"/>
    </row>
    <row r="107" spans="1:9">
      <c r="A107" s="35"/>
      <c r="B107" s="35" t="s">
        <v>200</v>
      </c>
      <c r="C107" s="35" t="s">
        <v>199</v>
      </c>
      <c r="D107" s="35"/>
      <c r="E107" s="35"/>
      <c r="F107" s="35"/>
      <c r="G107" s="35"/>
      <c r="H107" s="35"/>
      <c r="I107" s="35"/>
    </row>
    <row r="108" spans="1:9">
      <c r="A108" s="35"/>
      <c r="B108" s="35" t="s">
        <v>201</v>
      </c>
      <c r="C108" s="35" t="s">
        <v>199</v>
      </c>
      <c r="D108" s="35"/>
      <c r="E108" s="35"/>
      <c r="F108" s="35"/>
      <c r="G108" s="35"/>
      <c r="H108" s="35"/>
      <c r="I108" s="35"/>
    </row>
    <row r="109" spans="1:9">
      <c r="A109" s="35"/>
      <c r="B109" s="35" t="s">
        <v>202</v>
      </c>
      <c r="C109" s="35" t="s">
        <v>199</v>
      </c>
      <c r="D109" s="35"/>
      <c r="E109" s="35"/>
      <c r="F109" s="35"/>
      <c r="G109" s="35"/>
      <c r="H109" s="35"/>
      <c r="I109" s="35"/>
    </row>
    <row r="110" spans="1:9">
      <c r="A110" s="35"/>
      <c r="B110" s="35" t="s">
        <v>203</v>
      </c>
      <c r="C110" s="35" t="s">
        <v>199</v>
      </c>
      <c r="D110" s="35"/>
      <c r="E110" s="35"/>
      <c r="F110" s="35"/>
      <c r="G110" s="35"/>
      <c r="H110" s="35"/>
      <c r="I110" s="35"/>
    </row>
    <row r="111" spans="1:9">
      <c r="A111" s="35"/>
      <c r="B111" s="35" t="s">
        <v>204</v>
      </c>
      <c r="C111" s="35" t="s">
        <v>199</v>
      </c>
      <c r="D111" s="35"/>
      <c r="E111" s="35"/>
      <c r="F111" s="35"/>
      <c r="G111" s="35"/>
      <c r="H111" s="35"/>
      <c r="I111" s="35"/>
    </row>
    <row r="112" spans="1:9">
      <c r="A112" s="35"/>
      <c r="B112" s="35" t="s">
        <v>205</v>
      </c>
      <c r="C112" s="35" t="s">
        <v>199</v>
      </c>
      <c r="D112" s="35"/>
      <c r="E112" s="35"/>
      <c r="F112" s="35"/>
      <c r="G112" s="35"/>
      <c r="H112" s="35"/>
      <c r="I112" s="35"/>
    </row>
    <row r="113" spans="1:9">
      <c r="A113" s="35"/>
      <c r="B113" s="35" t="s">
        <v>206</v>
      </c>
      <c r="C113" s="35" t="s">
        <v>207</v>
      </c>
      <c r="D113" s="35"/>
      <c r="E113" s="35"/>
      <c r="F113" s="35"/>
      <c r="G113" s="35"/>
      <c r="H113" s="35"/>
      <c r="I113" s="35"/>
    </row>
    <row r="114" spans="1:9">
      <c r="A114" s="35"/>
      <c r="B114" s="35" t="s">
        <v>208</v>
      </c>
      <c r="C114" s="35" t="s">
        <v>207</v>
      </c>
      <c r="D114" s="35"/>
      <c r="E114" s="35"/>
      <c r="F114" s="35"/>
      <c r="G114" s="35"/>
      <c r="H114" s="35"/>
      <c r="I114" s="35"/>
    </row>
    <row r="115" spans="1:9">
      <c r="A115" s="35"/>
      <c r="B115" s="35" t="s">
        <v>209</v>
      </c>
      <c r="C115" s="35" t="s">
        <v>207</v>
      </c>
      <c r="D115" s="35"/>
      <c r="E115" s="35"/>
      <c r="F115" s="35"/>
      <c r="G115" s="35"/>
      <c r="H115" s="35"/>
      <c r="I115" s="35"/>
    </row>
    <row r="116" spans="1:9">
      <c r="A116" s="35"/>
      <c r="B116" s="35" t="s">
        <v>210</v>
      </c>
      <c r="C116" s="35" t="s">
        <v>207</v>
      </c>
      <c r="D116" s="35"/>
      <c r="E116" s="35"/>
      <c r="F116" s="35"/>
      <c r="G116" s="35"/>
      <c r="H116" s="35"/>
      <c r="I116" s="35"/>
    </row>
    <row r="117" spans="1:9">
      <c r="A117" s="35"/>
      <c r="B117" s="35" t="s">
        <v>211</v>
      </c>
      <c r="C117" s="35" t="s">
        <v>207</v>
      </c>
      <c r="D117" s="35"/>
      <c r="E117" s="35"/>
      <c r="F117" s="35"/>
      <c r="G117" s="35"/>
      <c r="H117" s="35"/>
      <c r="I117" s="35"/>
    </row>
    <row r="118" spans="1:9">
      <c r="A118" s="35"/>
      <c r="B118" s="35" t="s">
        <v>212</v>
      </c>
      <c r="C118" s="35" t="s">
        <v>207</v>
      </c>
      <c r="D118" s="35"/>
      <c r="E118" s="35"/>
      <c r="F118" s="35"/>
      <c r="G118" s="35"/>
      <c r="H118" s="35"/>
      <c r="I118" s="35"/>
    </row>
    <row r="119" spans="1:9">
      <c r="A119" s="35"/>
      <c r="B119" s="35" t="s">
        <v>213</v>
      </c>
      <c r="C119" s="35" t="s">
        <v>207</v>
      </c>
      <c r="D119" s="35"/>
      <c r="E119" s="35"/>
      <c r="F119" s="35"/>
      <c r="G119" s="35"/>
      <c r="H119" s="35"/>
      <c r="I119" s="35"/>
    </row>
    <row r="120" spans="1:9">
      <c r="A120" s="35"/>
      <c r="B120" s="35" t="s">
        <v>214</v>
      </c>
      <c r="C120" s="35" t="s">
        <v>207</v>
      </c>
      <c r="D120" s="35"/>
      <c r="E120" s="35"/>
      <c r="F120" s="35"/>
      <c r="G120" s="35"/>
      <c r="H120" s="35"/>
      <c r="I120" s="35"/>
    </row>
    <row r="121" spans="1:9">
      <c r="A121" s="35"/>
      <c r="B121" s="35" t="s">
        <v>215</v>
      </c>
      <c r="C121" s="35" t="s">
        <v>216</v>
      </c>
      <c r="D121" s="35"/>
      <c r="E121" s="35"/>
      <c r="F121" s="35"/>
      <c r="G121" s="35"/>
      <c r="H121" s="35"/>
      <c r="I121" s="35"/>
    </row>
    <row r="122" spans="1:9">
      <c r="A122" s="35"/>
      <c r="B122" s="35" t="s">
        <v>217</v>
      </c>
      <c r="C122" s="35" t="s">
        <v>216</v>
      </c>
      <c r="D122" s="35"/>
      <c r="E122" s="35"/>
      <c r="F122" s="35"/>
      <c r="G122" s="35"/>
      <c r="H122" s="35"/>
      <c r="I122" s="35"/>
    </row>
    <row r="123" spans="1:9">
      <c r="A123" s="35"/>
      <c r="B123" s="35" t="s">
        <v>218</v>
      </c>
      <c r="C123" s="35" t="s">
        <v>216</v>
      </c>
      <c r="D123" s="35"/>
      <c r="E123" s="35"/>
      <c r="F123" s="35"/>
      <c r="G123" s="35"/>
      <c r="H123" s="35"/>
      <c r="I123" s="35"/>
    </row>
    <row r="124" spans="1:9">
      <c r="A124" s="35"/>
      <c r="B124" s="35" t="s">
        <v>219</v>
      </c>
      <c r="C124" s="35" t="s">
        <v>216</v>
      </c>
      <c r="D124" s="35"/>
      <c r="E124" s="35"/>
      <c r="F124" s="35"/>
      <c r="G124" s="35"/>
      <c r="H124" s="35"/>
      <c r="I124" s="35"/>
    </row>
    <row r="125" spans="1:9">
      <c r="A125" s="35"/>
      <c r="B125" s="35" t="s">
        <v>220</v>
      </c>
      <c r="C125" s="35" t="s">
        <v>216</v>
      </c>
      <c r="D125" s="35"/>
      <c r="E125" s="35"/>
      <c r="F125" s="35"/>
      <c r="G125" s="35"/>
      <c r="H125" s="35"/>
      <c r="I125" s="35"/>
    </row>
    <row r="126" spans="1:9">
      <c r="A126" s="35"/>
      <c r="B126" s="35" t="s">
        <v>221</v>
      </c>
      <c r="C126" s="35" t="s">
        <v>222</v>
      </c>
      <c r="D126" s="35"/>
      <c r="E126" s="35"/>
      <c r="F126" s="35"/>
      <c r="G126" s="35"/>
      <c r="H126" s="35"/>
      <c r="I126" s="35"/>
    </row>
    <row r="127" spans="1:9">
      <c r="A127" s="35"/>
      <c r="B127" s="35" t="s">
        <v>223</v>
      </c>
      <c r="C127" s="35" t="s">
        <v>222</v>
      </c>
      <c r="D127" s="35"/>
      <c r="E127" s="35"/>
      <c r="F127" s="35"/>
      <c r="G127" s="35"/>
      <c r="H127" s="35"/>
      <c r="I127" s="35"/>
    </row>
    <row r="128" spans="1:9">
      <c r="A128" s="35"/>
      <c r="B128" s="35" t="s">
        <v>224</v>
      </c>
      <c r="C128" s="35" t="s">
        <v>222</v>
      </c>
      <c r="D128" s="35"/>
      <c r="E128" s="35"/>
      <c r="F128" s="35"/>
      <c r="G128" s="35"/>
      <c r="H128" s="35"/>
      <c r="I128" s="35"/>
    </row>
    <row r="129" spans="1:9">
      <c r="A129" s="35"/>
      <c r="B129" s="35" t="s">
        <v>225</v>
      </c>
      <c r="C129" s="35" t="s">
        <v>222</v>
      </c>
      <c r="D129" s="35"/>
      <c r="E129" s="35"/>
      <c r="F129" s="35"/>
      <c r="G129" s="35"/>
      <c r="H129" s="35"/>
      <c r="I129" s="35"/>
    </row>
    <row r="130" spans="1:9">
      <c r="A130" s="35"/>
      <c r="B130" s="35" t="s">
        <v>226</v>
      </c>
      <c r="C130" s="35" t="s">
        <v>222</v>
      </c>
      <c r="D130" s="35"/>
      <c r="E130" s="35"/>
      <c r="F130" s="35"/>
      <c r="G130" s="35"/>
      <c r="H130" s="35"/>
      <c r="I130" s="35"/>
    </row>
    <row r="131" spans="1:9">
      <c r="A131" s="35"/>
      <c r="B131" s="35" t="s">
        <v>227</v>
      </c>
      <c r="C131" s="35" t="s">
        <v>222</v>
      </c>
      <c r="D131" s="35"/>
      <c r="E131" s="35"/>
      <c r="F131" s="35"/>
      <c r="G131" s="35"/>
      <c r="H131" s="35"/>
      <c r="I131" s="35"/>
    </row>
    <row r="132" spans="1:9">
      <c r="A132" s="35"/>
      <c r="B132" s="35" t="s">
        <v>228</v>
      </c>
      <c r="C132" s="35" t="s">
        <v>229</v>
      </c>
      <c r="D132" s="35"/>
      <c r="E132" s="35"/>
      <c r="F132" s="35"/>
      <c r="G132" s="35"/>
      <c r="H132" s="35"/>
      <c r="I132" s="35"/>
    </row>
    <row r="133" spans="1:9">
      <c r="A133" s="35"/>
      <c r="B133" s="35" t="s">
        <v>230</v>
      </c>
      <c r="C133" s="35" t="s">
        <v>229</v>
      </c>
      <c r="D133" s="35"/>
      <c r="E133" s="35"/>
      <c r="F133" s="35"/>
      <c r="G133" s="35"/>
      <c r="H133" s="35"/>
      <c r="I133" s="35"/>
    </row>
    <row r="134" spans="1:9">
      <c r="A134" s="35"/>
      <c r="B134" s="35" t="s">
        <v>231</v>
      </c>
      <c r="C134" s="35" t="s">
        <v>229</v>
      </c>
      <c r="D134" s="35"/>
      <c r="E134" s="35"/>
      <c r="F134" s="35"/>
      <c r="G134" s="35"/>
      <c r="H134" s="35"/>
      <c r="I134" s="35"/>
    </row>
    <row r="135" spans="1:9">
      <c r="A135" s="35"/>
      <c r="B135" s="35" t="s">
        <v>232</v>
      </c>
      <c r="C135" s="35" t="s">
        <v>229</v>
      </c>
      <c r="D135" s="35"/>
      <c r="E135" s="35"/>
      <c r="F135" s="35"/>
      <c r="G135" s="35"/>
      <c r="H135" s="35"/>
      <c r="I135" s="35"/>
    </row>
    <row r="136" spans="1:9">
      <c r="A136" s="35"/>
      <c r="B136" s="35" t="s">
        <v>233</v>
      </c>
      <c r="C136" s="35" t="s">
        <v>229</v>
      </c>
      <c r="D136" s="35"/>
      <c r="E136" s="35"/>
      <c r="F136" s="35"/>
      <c r="G136" s="35"/>
      <c r="H136" s="35"/>
      <c r="I136" s="35"/>
    </row>
    <row r="137" spans="1:9">
      <c r="A137" s="35"/>
      <c r="B137" s="35" t="s">
        <v>234</v>
      </c>
      <c r="C137" s="35" t="s">
        <v>229</v>
      </c>
      <c r="D137" s="35"/>
      <c r="E137" s="35"/>
      <c r="F137" s="35"/>
      <c r="G137" s="35"/>
      <c r="H137" s="35"/>
      <c r="I137" s="35"/>
    </row>
    <row r="138" spans="1:9">
      <c r="A138" s="35"/>
      <c r="B138" s="35" t="s">
        <v>235</v>
      </c>
      <c r="C138" s="35" t="s">
        <v>236</v>
      </c>
      <c r="D138" s="35"/>
      <c r="E138" s="35"/>
      <c r="F138" s="35"/>
      <c r="G138" s="35"/>
      <c r="H138" s="35"/>
      <c r="I138" s="35"/>
    </row>
    <row r="139" spans="1:9">
      <c r="A139" s="35"/>
      <c r="B139" s="35" t="s">
        <v>237</v>
      </c>
      <c r="C139" s="35" t="s">
        <v>236</v>
      </c>
      <c r="D139" s="35"/>
      <c r="E139" s="35"/>
      <c r="F139" s="35"/>
      <c r="G139" s="35"/>
      <c r="H139" s="35"/>
      <c r="I139" s="35"/>
    </row>
    <row r="140" spans="1:9">
      <c r="A140" s="35"/>
      <c r="B140" s="35" t="s">
        <v>238</v>
      </c>
      <c r="C140" s="35" t="s">
        <v>236</v>
      </c>
      <c r="D140" s="35"/>
      <c r="E140" s="35"/>
      <c r="F140" s="35"/>
      <c r="G140" s="35"/>
      <c r="H140" s="35"/>
      <c r="I140" s="35"/>
    </row>
    <row r="141" spans="1:9">
      <c r="A141" s="35"/>
      <c r="B141" s="35" t="s">
        <v>239</v>
      </c>
      <c r="C141" s="35" t="s">
        <v>236</v>
      </c>
      <c r="D141" s="35"/>
      <c r="E141" s="35"/>
      <c r="F141" s="35"/>
      <c r="G141" s="35"/>
      <c r="H141" s="35"/>
      <c r="I141" s="35"/>
    </row>
    <row r="142" spans="1:9">
      <c r="A142" s="35"/>
      <c r="B142" s="35" t="s">
        <v>240</v>
      </c>
      <c r="C142" s="35" t="s">
        <v>236</v>
      </c>
      <c r="D142" s="35"/>
      <c r="E142" s="35"/>
      <c r="F142" s="35"/>
      <c r="G142" s="35"/>
      <c r="H142" s="35"/>
      <c r="I142" s="35"/>
    </row>
    <row r="143" spans="1:9">
      <c r="A143" s="35"/>
      <c r="B143" s="35" t="s">
        <v>241</v>
      </c>
      <c r="C143" s="35" t="s">
        <v>236</v>
      </c>
      <c r="D143" s="35"/>
      <c r="E143" s="35"/>
      <c r="F143" s="35"/>
      <c r="G143" s="35"/>
      <c r="H143" s="35"/>
      <c r="I143" s="35"/>
    </row>
    <row r="144" spans="1:9">
      <c r="A144" s="35"/>
      <c r="B144" s="35" t="s">
        <v>242</v>
      </c>
      <c r="C144" s="35" t="s">
        <v>236</v>
      </c>
      <c r="D144" s="35"/>
      <c r="E144" s="35"/>
      <c r="F144" s="35"/>
      <c r="G144" s="35"/>
      <c r="H144" s="35"/>
      <c r="I144" s="35"/>
    </row>
    <row r="145" spans="1:9">
      <c r="A145" s="35"/>
      <c r="B145" s="35" t="s">
        <v>243</v>
      </c>
      <c r="C145" s="35" t="s">
        <v>236</v>
      </c>
      <c r="D145" s="35"/>
      <c r="E145" s="35"/>
      <c r="F145" s="35"/>
      <c r="G145" s="35"/>
      <c r="H145" s="35"/>
      <c r="I145" s="35"/>
    </row>
    <row r="146" spans="1:9">
      <c r="A146" s="35"/>
      <c r="B146" s="35" t="s">
        <v>244</v>
      </c>
      <c r="C146" s="35" t="s">
        <v>236</v>
      </c>
      <c r="D146" s="35"/>
      <c r="E146" s="35"/>
      <c r="F146" s="35"/>
      <c r="G146" s="35"/>
      <c r="H146" s="35"/>
      <c r="I146" s="35"/>
    </row>
    <row r="147" spans="1:9">
      <c r="A147" s="35"/>
      <c r="B147" s="35" t="s">
        <v>245</v>
      </c>
      <c r="C147" s="35" t="s">
        <v>236</v>
      </c>
      <c r="D147" s="35"/>
      <c r="E147" s="35"/>
      <c r="F147" s="35"/>
      <c r="G147" s="35"/>
      <c r="H147" s="35"/>
      <c r="I147" s="35"/>
    </row>
    <row r="148" spans="1:9">
      <c r="A148" s="35"/>
      <c r="B148" s="35" t="s">
        <v>246</v>
      </c>
      <c r="C148" s="35" t="s">
        <v>236</v>
      </c>
      <c r="D148" s="35"/>
      <c r="E148" s="35"/>
      <c r="F148" s="35"/>
      <c r="G148" s="35"/>
      <c r="H148" s="35"/>
      <c r="I148" s="35"/>
    </row>
    <row r="149" spans="1:9">
      <c r="A149" s="35"/>
      <c r="B149" s="35" t="s">
        <v>247</v>
      </c>
      <c r="C149" s="35" t="s">
        <v>236</v>
      </c>
      <c r="D149" s="35"/>
      <c r="E149" s="35"/>
      <c r="F149" s="35"/>
      <c r="G149" s="35"/>
      <c r="H149" s="35"/>
      <c r="I149" s="35"/>
    </row>
    <row r="150" spans="1:9">
      <c r="A150" s="35"/>
      <c r="B150" s="35" t="s">
        <v>248</v>
      </c>
      <c r="C150" s="35" t="s">
        <v>236</v>
      </c>
      <c r="D150" s="35"/>
      <c r="E150" s="35"/>
      <c r="F150" s="35"/>
      <c r="G150" s="35"/>
      <c r="H150" s="35"/>
      <c r="I150" s="35"/>
    </row>
    <row r="151" spans="1:9">
      <c r="A151" s="35"/>
      <c r="B151" s="35" t="s">
        <v>249</v>
      </c>
      <c r="C151" s="35" t="s">
        <v>236</v>
      </c>
      <c r="D151" s="35"/>
      <c r="E151" s="35"/>
      <c r="F151" s="35"/>
      <c r="G151" s="35"/>
      <c r="H151" s="35"/>
      <c r="I151" s="35"/>
    </row>
    <row r="152" spans="1:9">
      <c r="A152" s="35"/>
      <c r="B152" s="35" t="s">
        <v>250</v>
      </c>
      <c r="C152" s="35" t="s">
        <v>236</v>
      </c>
      <c r="D152" s="35"/>
      <c r="E152" s="35"/>
      <c r="F152" s="35"/>
      <c r="G152" s="35"/>
      <c r="H152" s="35"/>
      <c r="I152" s="35"/>
    </row>
    <row r="153" spans="1:9">
      <c r="A153" s="35"/>
      <c r="B153" s="35" t="s">
        <v>251</v>
      </c>
      <c r="C153" s="35" t="s">
        <v>236</v>
      </c>
      <c r="D153" s="35"/>
      <c r="E153" s="35"/>
      <c r="F153" s="35"/>
      <c r="G153" s="35"/>
      <c r="H153" s="35"/>
      <c r="I153" s="35"/>
    </row>
    <row r="154" spans="1:9">
      <c r="A154" s="35"/>
      <c r="B154" s="35" t="s">
        <v>252</v>
      </c>
      <c r="C154" s="35" t="s">
        <v>236</v>
      </c>
      <c r="D154" s="35"/>
      <c r="E154" s="35"/>
      <c r="F154" s="35"/>
      <c r="G154" s="35"/>
      <c r="H154" s="35"/>
      <c r="I154" s="35"/>
    </row>
    <row r="155" spans="1:9">
      <c r="A155" s="35"/>
      <c r="B155" s="35" t="s">
        <v>253</v>
      </c>
      <c r="C155" s="35" t="s">
        <v>236</v>
      </c>
      <c r="D155" s="35"/>
      <c r="E155" s="35"/>
      <c r="F155" s="35"/>
      <c r="G155" s="35"/>
      <c r="H155" s="35"/>
      <c r="I155" s="35"/>
    </row>
    <row r="156" spans="1:9">
      <c r="A156" s="35"/>
      <c r="B156" s="35" t="s">
        <v>254</v>
      </c>
      <c r="C156" s="35" t="s">
        <v>236</v>
      </c>
      <c r="D156" s="35"/>
      <c r="E156" s="35"/>
      <c r="F156" s="35"/>
      <c r="G156" s="35"/>
      <c r="H156" s="35"/>
      <c r="I156" s="35"/>
    </row>
    <row r="157" spans="1:9">
      <c r="A157" s="35"/>
      <c r="B157" s="35" t="s">
        <v>255</v>
      </c>
      <c r="C157" s="35" t="s">
        <v>236</v>
      </c>
      <c r="D157" s="35"/>
      <c r="E157" s="35"/>
      <c r="F157" s="35"/>
      <c r="G157" s="35"/>
      <c r="H157" s="35"/>
      <c r="I157" s="35"/>
    </row>
    <row r="158" spans="1:9">
      <c r="A158" s="35"/>
      <c r="B158" s="35" t="s">
        <v>256</v>
      </c>
      <c r="C158" s="35" t="s">
        <v>236</v>
      </c>
      <c r="D158" s="35"/>
      <c r="E158" s="35"/>
      <c r="F158" s="35"/>
      <c r="G158" s="35"/>
      <c r="H158" s="35"/>
      <c r="I158" s="35"/>
    </row>
    <row r="159" spans="1:9">
      <c r="A159" s="35"/>
      <c r="B159" s="35" t="s">
        <v>257</v>
      </c>
      <c r="C159" s="35" t="s">
        <v>236</v>
      </c>
      <c r="D159" s="35"/>
      <c r="E159" s="35"/>
      <c r="F159" s="35"/>
      <c r="G159" s="35"/>
      <c r="H159" s="35"/>
      <c r="I159" s="35"/>
    </row>
    <row r="160" spans="1:9">
      <c r="A160" s="35"/>
      <c r="B160" s="35" t="s">
        <v>258</v>
      </c>
      <c r="C160" s="35" t="s">
        <v>236</v>
      </c>
      <c r="D160" s="35"/>
      <c r="E160" s="35"/>
      <c r="F160" s="35"/>
      <c r="G160" s="35"/>
      <c r="H160" s="35"/>
      <c r="I160" s="35"/>
    </row>
    <row r="161" spans="1:9">
      <c r="A161" s="35"/>
      <c r="B161" s="35" t="s">
        <v>259</v>
      </c>
      <c r="C161" s="35" t="s">
        <v>236</v>
      </c>
      <c r="D161" s="35"/>
      <c r="E161" s="35"/>
      <c r="F161" s="35"/>
      <c r="G161" s="35"/>
      <c r="H161" s="35"/>
      <c r="I161" s="35"/>
    </row>
    <row r="162" spans="1:9">
      <c r="A162" s="35"/>
      <c r="B162" s="35" t="s">
        <v>260</v>
      </c>
      <c r="C162" s="35" t="s">
        <v>236</v>
      </c>
      <c r="D162" s="35"/>
      <c r="E162" s="35"/>
      <c r="F162" s="35"/>
      <c r="G162" s="35"/>
      <c r="H162" s="35"/>
      <c r="I162" s="35"/>
    </row>
    <row r="163" spans="1:9">
      <c r="A163" s="35"/>
      <c r="B163" s="35" t="s">
        <v>261</v>
      </c>
      <c r="C163" s="35" t="s">
        <v>236</v>
      </c>
      <c r="D163" s="35"/>
      <c r="E163" s="35"/>
      <c r="F163" s="35"/>
      <c r="G163" s="35"/>
      <c r="H163" s="35"/>
      <c r="I163" s="35"/>
    </row>
    <row r="164" spans="1:9">
      <c r="A164" s="35"/>
      <c r="B164" s="35" t="s">
        <v>262</v>
      </c>
      <c r="C164" s="35" t="s">
        <v>236</v>
      </c>
      <c r="D164" s="35"/>
      <c r="E164" s="35"/>
      <c r="F164" s="35"/>
      <c r="G164" s="35"/>
      <c r="H164" s="35"/>
      <c r="I164" s="35"/>
    </row>
    <row r="165" spans="1:9">
      <c r="A165" s="35"/>
      <c r="B165" s="35" t="s">
        <v>263</v>
      </c>
      <c r="C165" s="35" t="s">
        <v>236</v>
      </c>
      <c r="D165" s="35"/>
      <c r="E165" s="35"/>
      <c r="F165" s="35"/>
      <c r="G165" s="35"/>
      <c r="H165" s="35"/>
      <c r="I165" s="35"/>
    </row>
    <row r="166" spans="1:9">
      <c r="A166" s="35"/>
      <c r="B166" s="35" t="s">
        <v>264</v>
      </c>
      <c r="C166" s="35" t="s">
        <v>236</v>
      </c>
      <c r="D166" s="35"/>
      <c r="E166" s="35"/>
      <c r="F166" s="35"/>
      <c r="G166" s="35"/>
      <c r="H166" s="35"/>
      <c r="I166" s="35"/>
    </row>
    <row r="167" spans="1:9">
      <c r="A167" s="35"/>
      <c r="B167" s="35" t="s">
        <v>265</v>
      </c>
      <c r="C167" s="35" t="s">
        <v>236</v>
      </c>
      <c r="D167" s="35"/>
      <c r="E167" s="35"/>
      <c r="F167" s="35"/>
      <c r="G167" s="35"/>
      <c r="H167" s="35"/>
      <c r="I167" s="35"/>
    </row>
    <row r="168" spans="1:9">
      <c r="A168" s="35"/>
      <c r="B168" s="35" t="s">
        <v>266</v>
      </c>
      <c r="C168" s="35" t="s">
        <v>236</v>
      </c>
      <c r="D168" s="35"/>
      <c r="E168" s="35"/>
      <c r="F168" s="35"/>
      <c r="G168" s="35"/>
      <c r="H168" s="35"/>
      <c r="I168" s="35"/>
    </row>
    <row r="169" spans="1:9">
      <c r="A169" s="35"/>
      <c r="B169" s="35" t="s">
        <v>267</v>
      </c>
      <c r="C169" s="35" t="s">
        <v>236</v>
      </c>
      <c r="D169" s="35"/>
      <c r="E169" s="35"/>
      <c r="F169" s="35"/>
      <c r="G169" s="35"/>
      <c r="H169" s="35"/>
      <c r="I169" s="35"/>
    </row>
    <row r="170" spans="1:9">
      <c r="A170" s="35"/>
      <c r="B170" s="35" t="s">
        <v>268</v>
      </c>
      <c r="C170" s="35" t="s">
        <v>236</v>
      </c>
      <c r="D170" s="35"/>
      <c r="E170" s="35"/>
      <c r="F170" s="35"/>
      <c r="G170" s="35"/>
      <c r="H170" s="35"/>
      <c r="I170" s="35"/>
    </row>
    <row r="171" spans="1:9">
      <c r="A171" s="35"/>
      <c r="B171" s="35" t="s">
        <v>269</v>
      </c>
      <c r="C171" s="35" t="s">
        <v>236</v>
      </c>
      <c r="D171" s="35"/>
      <c r="E171" s="35"/>
      <c r="F171" s="35"/>
      <c r="G171" s="35"/>
      <c r="H171" s="35"/>
      <c r="I171" s="35"/>
    </row>
    <row r="172" spans="1:9">
      <c r="A172" s="35"/>
      <c r="B172" s="35" t="s">
        <v>270</v>
      </c>
      <c r="C172" s="35" t="s">
        <v>236</v>
      </c>
      <c r="D172" s="35"/>
      <c r="E172" s="35"/>
      <c r="F172" s="35"/>
      <c r="G172" s="35"/>
      <c r="H172" s="35"/>
      <c r="I172" s="35"/>
    </row>
    <row r="173" spans="1:9">
      <c r="A173" s="35"/>
      <c r="B173" s="35" t="s">
        <v>271</v>
      </c>
      <c r="C173" s="35" t="s">
        <v>236</v>
      </c>
      <c r="D173" s="35"/>
      <c r="E173" s="35"/>
      <c r="F173" s="35"/>
      <c r="G173" s="35"/>
      <c r="H173" s="35"/>
      <c r="I173" s="35"/>
    </row>
    <row r="174" spans="1:9">
      <c r="A174" s="35"/>
      <c r="B174" s="35" t="s">
        <v>272</v>
      </c>
      <c r="C174" s="35" t="s">
        <v>236</v>
      </c>
      <c r="D174" s="35"/>
      <c r="E174" s="35"/>
      <c r="F174" s="35"/>
      <c r="G174" s="35"/>
      <c r="H174" s="35"/>
      <c r="I174" s="35"/>
    </row>
    <row r="175" spans="1:9">
      <c r="A175" s="35"/>
      <c r="B175" s="35" t="s">
        <v>273</v>
      </c>
      <c r="C175" s="35" t="s">
        <v>236</v>
      </c>
      <c r="D175" s="35"/>
      <c r="E175" s="35"/>
      <c r="F175" s="35"/>
      <c r="G175" s="35"/>
      <c r="H175" s="35"/>
      <c r="I175" s="35"/>
    </row>
    <row r="176" spans="1:9">
      <c r="A176" s="35"/>
      <c r="B176" s="35" t="s">
        <v>274</v>
      </c>
      <c r="C176" s="35" t="s">
        <v>236</v>
      </c>
      <c r="D176" s="35"/>
      <c r="E176" s="35"/>
      <c r="F176" s="35"/>
      <c r="G176" s="35"/>
      <c r="H176" s="35"/>
      <c r="I176" s="35"/>
    </row>
    <row r="177" spans="1:9">
      <c r="A177" s="35"/>
      <c r="B177" s="35" t="s">
        <v>275</v>
      </c>
      <c r="C177" s="35" t="s">
        <v>236</v>
      </c>
      <c r="D177" s="35"/>
      <c r="E177" s="35"/>
      <c r="F177" s="35"/>
      <c r="G177" s="35"/>
      <c r="H177" s="35"/>
      <c r="I177" s="35"/>
    </row>
    <row r="178" spans="1:9">
      <c r="A178" s="35"/>
      <c r="B178" s="35" t="s">
        <v>276</v>
      </c>
      <c r="C178" s="35" t="s">
        <v>236</v>
      </c>
      <c r="D178" s="35"/>
      <c r="E178" s="35"/>
      <c r="F178" s="35"/>
      <c r="G178" s="35"/>
      <c r="H178" s="35"/>
      <c r="I178" s="35"/>
    </row>
    <row r="179" spans="1:9">
      <c r="A179" s="35"/>
      <c r="B179" s="35" t="s">
        <v>277</v>
      </c>
      <c r="C179" s="35" t="s">
        <v>236</v>
      </c>
      <c r="D179" s="35"/>
      <c r="E179" s="35"/>
      <c r="F179" s="35"/>
      <c r="G179" s="35"/>
      <c r="H179" s="35"/>
      <c r="I179" s="35"/>
    </row>
    <row r="180" spans="1:9">
      <c r="A180" s="35"/>
      <c r="B180" s="35" t="s">
        <v>278</v>
      </c>
      <c r="C180" s="35" t="s">
        <v>236</v>
      </c>
      <c r="D180" s="35"/>
      <c r="E180" s="35"/>
      <c r="F180" s="35"/>
      <c r="G180" s="35"/>
      <c r="H180" s="35"/>
      <c r="I180" s="35"/>
    </row>
    <row r="181" spans="1:9">
      <c r="A181" s="35"/>
      <c r="B181" s="35" t="s">
        <v>279</v>
      </c>
      <c r="C181" s="35" t="s">
        <v>236</v>
      </c>
      <c r="D181" s="35"/>
      <c r="E181" s="35"/>
      <c r="F181" s="35"/>
      <c r="G181" s="35"/>
      <c r="H181" s="35"/>
      <c r="I181" s="35"/>
    </row>
    <row r="182" spans="1:9">
      <c r="A182" s="35"/>
      <c r="B182" s="35" t="s">
        <v>280</v>
      </c>
      <c r="C182" s="35" t="s">
        <v>236</v>
      </c>
      <c r="D182" s="35"/>
      <c r="E182" s="35"/>
      <c r="F182" s="35"/>
      <c r="G182" s="35"/>
      <c r="H182" s="35"/>
      <c r="I182" s="35"/>
    </row>
    <row r="183" spans="1:9">
      <c r="A183" s="35"/>
      <c r="B183" t="s">
        <v>281</v>
      </c>
      <c r="C183" t="s">
        <v>236</v>
      </c>
      <c r="D183" s="35"/>
      <c r="E183" s="35"/>
      <c r="F183" s="35"/>
      <c r="G183" s="35"/>
      <c r="H183" s="35"/>
      <c r="I183" s="35"/>
    </row>
    <row r="184" spans="1:9">
      <c r="A184" s="35"/>
      <c r="B184" t="s">
        <v>282</v>
      </c>
      <c r="C184" t="s">
        <v>236</v>
      </c>
      <c r="D184" s="35"/>
      <c r="E184" s="35"/>
      <c r="F184" s="35"/>
      <c r="G184" s="35"/>
      <c r="H184" s="35"/>
      <c r="I184" s="35"/>
    </row>
    <row r="185" spans="1:9">
      <c r="A185" s="35"/>
      <c r="D185" s="35"/>
      <c r="E185" s="35"/>
      <c r="F185" s="35"/>
      <c r="G185" s="35"/>
      <c r="H185" s="35"/>
      <c r="I185" s="35"/>
    </row>
  </sheetData>
  <sheetProtection sheet="1" objects="1" scenarios="1"/>
  <mergeCells count="4">
    <mergeCell ref="F1:G1"/>
    <mergeCell ref="H1:I1"/>
    <mergeCell ref="J1:Q1"/>
    <mergeCell ref="R1:S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注意・記入例</vt:lpstr>
      <vt:lpstr>団体（球技・武道）</vt:lpstr>
      <vt:lpstr>個人（球技・武道）</vt:lpstr>
      <vt:lpstr>陸上・水泳</vt:lpstr>
      <vt:lpstr>駅伝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nagasakictr_02</dc:creator>
  <cp:lastModifiedBy>nagasakictr_02</cp:lastModifiedBy>
  <cp:lastPrinted>2023-11-01T06:28:19Z</cp:lastPrinted>
  <dcterms:created xsi:type="dcterms:W3CDTF">2019-11-21T01:52:24Z</dcterms:created>
  <dcterms:modified xsi:type="dcterms:W3CDTF">2023-11-01T06:28:28Z</dcterms:modified>
</cp:coreProperties>
</file>