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28035" windowHeight="12555"/>
  </bookViews>
  <sheets>
    <sheet name="回答用紙" sheetId="2" r:id="rId1"/>
    <sheet name="（研究委員集計用）" sheetId="1" r:id="rId2"/>
    <sheet name="Sheet3" sheetId="3" r:id="rId3"/>
  </sheets>
  <definedNames>
    <definedName name="_xlnm.Print_Area" localSheetId="0">回答用紙!$A$1:$M$112</definedName>
  </definedNames>
  <calcPr calcId="145621"/>
</workbook>
</file>

<file path=xl/calcChain.xml><?xml version="1.0" encoding="utf-8"?>
<calcChain xmlns="http://schemas.openxmlformats.org/spreadsheetml/2006/main">
  <c r="B283" i="1" l="1"/>
  <c r="B282" i="1"/>
  <c r="B281"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27" i="1"/>
  <c r="B228" i="1"/>
  <c r="B229" i="1"/>
  <c r="B230" i="1"/>
  <c r="B231" i="1"/>
  <c r="B232" i="1"/>
  <c r="B233" i="1"/>
  <c r="B234" i="1"/>
  <c r="B235" i="1"/>
  <c r="B236" i="1"/>
  <c r="B237" i="1"/>
  <c r="B238" i="1"/>
  <c r="B239" i="1"/>
  <c r="B240" i="1"/>
  <c r="B241" i="1"/>
  <c r="B242" i="1"/>
  <c r="B243" i="1"/>
  <c r="B244" i="1"/>
  <c r="B226" i="1"/>
  <c r="B207" i="1"/>
  <c r="B208" i="1"/>
  <c r="B209" i="1"/>
  <c r="B210" i="1"/>
  <c r="B211" i="1"/>
  <c r="B212" i="1"/>
  <c r="B213" i="1"/>
  <c r="B214" i="1"/>
  <c r="B215" i="1"/>
  <c r="B216" i="1"/>
  <c r="B217" i="1"/>
  <c r="B218" i="1"/>
  <c r="B219" i="1"/>
  <c r="B220" i="1"/>
  <c r="B221" i="1"/>
  <c r="B222" i="1"/>
  <c r="B223" i="1"/>
  <c r="B224" i="1"/>
  <c r="B225" i="1"/>
  <c r="B206" i="1"/>
  <c r="B187" i="1"/>
  <c r="B188" i="1"/>
  <c r="B189" i="1"/>
  <c r="B190" i="1"/>
  <c r="B191" i="1"/>
  <c r="B192" i="1"/>
  <c r="B193" i="1"/>
  <c r="B194" i="1"/>
  <c r="B195" i="1"/>
  <c r="B196" i="1"/>
  <c r="B197" i="1"/>
  <c r="B198" i="1"/>
  <c r="B199" i="1"/>
  <c r="B200" i="1"/>
  <c r="B201" i="1"/>
  <c r="B202" i="1"/>
  <c r="B203" i="1"/>
  <c r="B204" i="1"/>
  <c r="B186" i="1"/>
  <c r="B167" i="1"/>
  <c r="B168" i="1"/>
  <c r="B169" i="1"/>
  <c r="B170" i="1"/>
  <c r="B171" i="1"/>
  <c r="B172" i="1"/>
  <c r="B173" i="1"/>
  <c r="B174" i="1"/>
  <c r="B175" i="1"/>
  <c r="B176" i="1"/>
  <c r="B177" i="1"/>
  <c r="B178" i="1"/>
  <c r="B179" i="1"/>
  <c r="B180" i="1"/>
  <c r="B181" i="1"/>
  <c r="B182" i="1"/>
  <c r="B183" i="1"/>
  <c r="B184" i="1"/>
  <c r="B185" i="1"/>
  <c r="B166" i="1"/>
  <c r="B147" i="1"/>
  <c r="B148" i="1"/>
  <c r="B149" i="1"/>
  <c r="B150" i="1"/>
  <c r="B151" i="1"/>
  <c r="B152" i="1"/>
  <c r="B153" i="1"/>
  <c r="B154" i="1"/>
  <c r="B155" i="1"/>
  <c r="B156" i="1"/>
  <c r="B157" i="1"/>
  <c r="B158" i="1"/>
  <c r="B159" i="1"/>
  <c r="B160" i="1"/>
  <c r="B161" i="1"/>
  <c r="B162" i="1"/>
  <c r="B163" i="1"/>
  <c r="B164" i="1"/>
  <c r="B146" i="1"/>
  <c r="B127" i="1"/>
  <c r="B128" i="1"/>
  <c r="B129" i="1"/>
  <c r="B130" i="1"/>
  <c r="B131" i="1"/>
  <c r="B132" i="1"/>
  <c r="B133" i="1"/>
  <c r="B134" i="1"/>
  <c r="B135" i="1"/>
  <c r="B136" i="1"/>
  <c r="B137" i="1"/>
  <c r="B138" i="1"/>
  <c r="B139" i="1"/>
  <c r="B140" i="1"/>
  <c r="B141" i="1"/>
  <c r="B142" i="1"/>
  <c r="B143" i="1"/>
  <c r="B144" i="1"/>
  <c r="B126" i="1"/>
  <c r="B125" i="1"/>
  <c r="B124" i="1"/>
  <c r="B123" i="1"/>
  <c r="B106" i="1"/>
  <c r="B107" i="1"/>
  <c r="B108" i="1"/>
  <c r="B109" i="1"/>
  <c r="B110" i="1"/>
  <c r="B111" i="1"/>
  <c r="B112" i="1"/>
  <c r="B113" i="1"/>
  <c r="B114" i="1"/>
  <c r="B115" i="1"/>
  <c r="B116" i="1"/>
  <c r="B117" i="1"/>
  <c r="B118" i="1"/>
  <c r="B119" i="1"/>
  <c r="B120" i="1"/>
  <c r="B121" i="1"/>
  <c r="B122" i="1"/>
  <c r="B105" i="1"/>
  <c r="B88" i="1"/>
  <c r="B89" i="1"/>
  <c r="B90" i="1"/>
  <c r="B91" i="1"/>
  <c r="B92" i="1"/>
  <c r="B93" i="1"/>
  <c r="B94" i="1"/>
  <c r="B95" i="1"/>
  <c r="B96" i="1"/>
  <c r="B97" i="1"/>
  <c r="B98" i="1"/>
  <c r="B99" i="1"/>
  <c r="B100" i="1"/>
  <c r="B101" i="1"/>
  <c r="B102" i="1"/>
  <c r="B103" i="1"/>
  <c r="B104" i="1"/>
  <c r="B87" i="1"/>
  <c r="B70" i="1"/>
  <c r="B71" i="1"/>
  <c r="B72" i="1"/>
  <c r="B73" i="1"/>
  <c r="B74" i="1"/>
  <c r="B75" i="1"/>
  <c r="B76" i="1"/>
  <c r="B77" i="1"/>
  <c r="B78" i="1"/>
  <c r="B79" i="1"/>
  <c r="B80" i="1"/>
  <c r="B81" i="1"/>
  <c r="B82" i="1"/>
  <c r="B83" i="1"/>
  <c r="B84" i="1"/>
  <c r="B85" i="1"/>
  <c r="B86" i="1"/>
  <c r="B69" i="1"/>
  <c r="B52" i="1"/>
  <c r="B53" i="1"/>
  <c r="B54" i="1"/>
  <c r="B55" i="1"/>
  <c r="B56" i="1"/>
  <c r="B57" i="1"/>
  <c r="B58" i="1"/>
  <c r="B59" i="1"/>
  <c r="B60" i="1"/>
  <c r="B61" i="1"/>
  <c r="B62" i="1"/>
  <c r="B63" i="1"/>
  <c r="B64" i="1"/>
  <c r="B65" i="1"/>
  <c r="B66" i="1"/>
  <c r="B67" i="1"/>
  <c r="B68" i="1"/>
  <c r="B51" i="1"/>
  <c r="B34" i="1"/>
  <c r="B35" i="1"/>
  <c r="B36" i="1"/>
  <c r="B37" i="1"/>
  <c r="B38" i="1"/>
  <c r="B39" i="1"/>
  <c r="B40" i="1"/>
  <c r="B41" i="1"/>
  <c r="B42" i="1"/>
  <c r="B43" i="1"/>
  <c r="B44" i="1"/>
  <c r="B45" i="1"/>
  <c r="B46" i="1"/>
  <c r="B47" i="1"/>
  <c r="B48" i="1"/>
  <c r="B49" i="1"/>
  <c r="B50" i="1"/>
  <c r="B33" i="1"/>
  <c r="B16" i="1"/>
  <c r="B17" i="1"/>
  <c r="B18" i="1"/>
  <c r="B19" i="1"/>
  <c r="B20" i="1"/>
  <c r="B21" i="1"/>
  <c r="B22" i="1"/>
  <c r="B23" i="1"/>
  <c r="B24" i="1"/>
  <c r="B25" i="1"/>
  <c r="B26" i="1"/>
  <c r="B27" i="1"/>
  <c r="B28" i="1"/>
  <c r="B29" i="1"/>
  <c r="B30" i="1"/>
  <c r="B31" i="1"/>
  <c r="B32" i="1"/>
  <c r="B15" i="1"/>
  <c r="B14" i="1"/>
  <c r="B12" i="1"/>
  <c r="B11" i="1"/>
  <c r="B10" i="1"/>
  <c r="B9" i="1"/>
  <c r="B8" i="1"/>
  <c r="B7" i="1"/>
  <c r="B6" i="1"/>
  <c r="B5" i="1"/>
  <c r="B4" i="1"/>
  <c r="B3" i="1"/>
  <c r="B2" i="1"/>
  <c r="E76" i="2" l="1"/>
  <c r="B145" i="1" s="1"/>
  <c r="M76" i="2"/>
  <c r="L76" i="2"/>
  <c r="K76" i="2"/>
  <c r="B205" i="1" s="1"/>
  <c r="G76" i="2"/>
  <c r="F76" i="2"/>
  <c r="B165" i="1" s="1"/>
  <c r="C32" i="2"/>
  <c r="C31" i="2"/>
  <c r="B13" i="1" s="1"/>
</calcChain>
</file>

<file path=xl/sharedStrings.xml><?xml version="1.0" encoding="utf-8"?>
<sst xmlns="http://schemas.openxmlformats.org/spreadsheetml/2006/main" count="546" uniqueCount="472">
  <si>
    <t>集計表</t>
    <rPh sb="0" eb="2">
      <t>シュウケイ</t>
    </rPh>
    <rPh sb="2" eb="3">
      <t>ヒョウ</t>
    </rPh>
    <phoneticPr fontId="4"/>
  </si>
  <si>
    <t>市町村</t>
    <rPh sb="0" eb="3">
      <t>シチョウソン</t>
    </rPh>
    <phoneticPr fontId="1"/>
  </si>
  <si>
    <t>学校名</t>
    <rPh sb="0" eb="3">
      <t>ガッコウメイ</t>
    </rPh>
    <phoneticPr fontId="1"/>
  </si>
  <si>
    <t>学校名</t>
    <rPh sb="0" eb="3">
      <t>ガッコウメイ</t>
    </rPh>
    <phoneticPr fontId="4"/>
  </si>
  <si>
    <t>4-2理由</t>
    <rPh sb="3" eb="5">
      <t>リユウ</t>
    </rPh>
    <phoneticPr fontId="1"/>
  </si>
  <si>
    <t>9男</t>
    <rPh sb="1" eb="2">
      <t>ダン</t>
    </rPh>
    <phoneticPr fontId="1"/>
  </si>
  <si>
    <t>9女</t>
    <rPh sb="1" eb="2">
      <t>ジョ</t>
    </rPh>
    <phoneticPr fontId="1"/>
  </si>
  <si>
    <t>男サッカー</t>
  </si>
  <si>
    <t>男ラグビーフットボール</t>
  </si>
  <si>
    <t>男硬式野球</t>
  </si>
  <si>
    <t>男軟式野球</t>
  </si>
  <si>
    <t>男剣道</t>
  </si>
  <si>
    <t>男空手道</t>
  </si>
  <si>
    <t>男テニス</t>
  </si>
  <si>
    <t>男フェンシング</t>
  </si>
  <si>
    <t>男バドミントン</t>
  </si>
  <si>
    <t>男カヌー</t>
  </si>
  <si>
    <t>男ボーリング</t>
  </si>
  <si>
    <t>男ハンドボール</t>
  </si>
  <si>
    <t>男レスリング</t>
  </si>
  <si>
    <t>男ヨット</t>
  </si>
  <si>
    <t>男居合道</t>
  </si>
  <si>
    <t>男クライミング</t>
  </si>
  <si>
    <t>男陸上競技</t>
  </si>
  <si>
    <t>男ソフトテニス</t>
  </si>
  <si>
    <t>男バスケットボール</t>
  </si>
  <si>
    <t>男相撲</t>
  </si>
  <si>
    <t>男カンフー</t>
  </si>
  <si>
    <t>男銃剣道</t>
  </si>
  <si>
    <t>男アーチェリー</t>
  </si>
  <si>
    <t>男アヅマクロス</t>
  </si>
  <si>
    <t>男乗馬</t>
  </si>
  <si>
    <t>男柔道</t>
  </si>
  <si>
    <t>男水泳</t>
  </si>
  <si>
    <t>男水球</t>
  </si>
  <si>
    <t>男ソフトボール</t>
  </si>
  <si>
    <t>男体操</t>
  </si>
  <si>
    <t>男新体操</t>
  </si>
  <si>
    <t>男ダンス</t>
  </si>
  <si>
    <t>男少林寺拳法</t>
  </si>
  <si>
    <t>男ボクシング</t>
  </si>
  <si>
    <t>男合気道</t>
  </si>
  <si>
    <t>男テコンドー</t>
  </si>
  <si>
    <t>男ボート</t>
  </si>
  <si>
    <t>男ゴルフ</t>
  </si>
  <si>
    <t>男バトン</t>
  </si>
  <si>
    <t>男弓道</t>
  </si>
  <si>
    <t>男卓球</t>
  </si>
  <si>
    <t>男射撃</t>
  </si>
  <si>
    <t>男バレエ</t>
  </si>
  <si>
    <t>男総合格闘技</t>
  </si>
  <si>
    <t>男バレーボール</t>
  </si>
  <si>
    <t>男エアロビクス</t>
  </si>
  <si>
    <t>男モトクロス</t>
  </si>
  <si>
    <t>男フットサル</t>
  </si>
  <si>
    <t>男よさこい</t>
  </si>
  <si>
    <t>男なぎなた</t>
  </si>
  <si>
    <t>女サッカー</t>
  </si>
  <si>
    <t>女ラグビーフットボール</t>
  </si>
  <si>
    <t>女硬式野球</t>
  </si>
  <si>
    <t>女軟式野球</t>
  </si>
  <si>
    <t>女剣道</t>
  </si>
  <si>
    <t>女空手道</t>
  </si>
  <si>
    <t>女テニス</t>
  </si>
  <si>
    <t>女フェンシング</t>
  </si>
  <si>
    <t>女バドミントン</t>
  </si>
  <si>
    <t>女カヌー</t>
  </si>
  <si>
    <t>女ボーリング</t>
  </si>
  <si>
    <t>女ハンドボール</t>
  </si>
  <si>
    <t>女レスリング</t>
  </si>
  <si>
    <t>女ヨット</t>
  </si>
  <si>
    <t>女居合道</t>
  </si>
  <si>
    <t>女クライミング</t>
  </si>
  <si>
    <t>女陸上競技</t>
  </si>
  <si>
    <t>女ソフトテニス</t>
  </si>
  <si>
    <t>女バスケットボール</t>
  </si>
  <si>
    <t>女相撲</t>
  </si>
  <si>
    <t>女カンフー</t>
  </si>
  <si>
    <t>女銃剣道</t>
  </si>
  <si>
    <t>女アーチェリー</t>
  </si>
  <si>
    <t>女アヅマクロス</t>
  </si>
  <si>
    <t>女乗馬</t>
  </si>
  <si>
    <t>女柔道</t>
  </si>
  <si>
    <t>女水泳</t>
  </si>
  <si>
    <t>女水球</t>
  </si>
  <si>
    <t>女ソフトボール</t>
  </si>
  <si>
    <t>女体操</t>
  </si>
  <si>
    <t>女新体操</t>
  </si>
  <si>
    <t>女ダンス</t>
  </si>
  <si>
    <t>女少林寺拳法</t>
  </si>
  <si>
    <t>女ボクシング</t>
  </si>
  <si>
    <t>女合気道</t>
  </si>
  <si>
    <t>女テコンドー</t>
  </si>
  <si>
    <t>女ボート</t>
  </si>
  <si>
    <t>女ゴルフ</t>
  </si>
  <si>
    <t>女バトン</t>
  </si>
  <si>
    <t>女弓道</t>
  </si>
  <si>
    <t>女卓球</t>
  </si>
  <si>
    <t>女射撃</t>
  </si>
  <si>
    <t>女バレエ</t>
  </si>
  <si>
    <t>女総合格闘技</t>
  </si>
  <si>
    <t>女バレーボール</t>
  </si>
  <si>
    <t>女エアロビクス</t>
  </si>
  <si>
    <t>女モトクロス</t>
  </si>
  <si>
    <t>女フットサル</t>
  </si>
  <si>
    <t>女よさこい</t>
  </si>
  <si>
    <t>女なぎなた</t>
  </si>
  <si>
    <t>①男陸上競技</t>
  </si>
  <si>
    <t>①男水泳競技</t>
  </si>
  <si>
    <t>①男バスケットボール</t>
  </si>
  <si>
    <t>①男バレーボール</t>
  </si>
  <si>
    <t>①男ハンドボール</t>
  </si>
  <si>
    <t>①男サッカー</t>
  </si>
  <si>
    <t>①男軟式野球</t>
  </si>
  <si>
    <t>①男卓球</t>
  </si>
  <si>
    <t>①男相撲</t>
  </si>
  <si>
    <t>①男柔道</t>
  </si>
  <si>
    <t>①男剣道</t>
  </si>
  <si>
    <t>①男バドミントン</t>
  </si>
  <si>
    <t>①男ソフトボール</t>
  </si>
  <si>
    <t>①男体操競技・新体操</t>
  </si>
  <si>
    <t>①男ソフトテニス</t>
  </si>
  <si>
    <t>①男駅伝</t>
  </si>
  <si>
    <t>①男ラグビーフットボール</t>
  </si>
  <si>
    <t>①男空手道</t>
  </si>
  <si>
    <t>①男テニス</t>
  </si>
  <si>
    <t>①男合計</t>
    <rPh sb="1" eb="2">
      <t>ダン</t>
    </rPh>
    <rPh sb="2" eb="4">
      <t>ゴウケイ</t>
    </rPh>
    <phoneticPr fontId="1"/>
  </si>
  <si>
    <t>①女陸上競技</t>
  </si>
  <si>
    <t>①女水泳競技</t>
  </si>
  <si>
    <t>①女バスケットボール</t>
  </si>
  <si>
    <t>①女バレーボール</t>
  </si>
  <si>
    <t>①女ハンドボール</t>
  </si>
  <si>
    <t>①女サッカー</t>
  </si>
  <si>
    <t>①女軟式野球</t>
  </si>
  <si>
    <t>①女卓球</t>
  </si>
  <si>
    <t>①女相撲</t>
  </si>
  <si>
    <t>①女柔道</t>
  </si>
  <si>
    <t>①女剣道</t>
  </si>
  <si>
    <t>①女バドミントン</t>
  </si>
  <si>
    <t>①女ソフトボール</t>
  </si>
  <si>
    <t>①女体操競技・新体操</t>
  </si>
  <si>
    <t>①女ソフトテニス</t>
  </si>
  <si>
    <t>①女駅伝</t>
  </si>
  <si>
    <t>①女ラグビーフットボール</t>
  </si>
  <si>
    <t>①女空手道</t>
  </si>
  <si>
    <t>①女テニス</t>
  </si>
  <si>
    <t>①女合計</t>
    <rPh sb="1" eb="2">
      <t>ジョ</t>
    </rPh>
    <rPh sb="2" eb="4">
      <t>ゴウケイ</t>
    </rPh>
    <phoneticPr fontId="1"/>
  </si>
  <si>
    <t>①兼務陸上競技</t>
  </si>
  <si>
    <t>①兼務水泳競技</t>
  </si>
  <si>
    <t>①兼務バスケットボール</t>
  </si>
  <si>
    <t>①兼務バレーボール</t>
  </si>
  <si>
    <t>①兼務ハンドボール</t>
  </si>
  <si>
    <t>①兼務サッカー</t>
  </si>
  <si>
    <t>①兼務軟式野球</t>
  </si>
  <si>
    <t>①兼務卓球</t>
  </si>
  <si>
    <t>①兼務相撲</t>
  </si>
  <si>
    <t>①兼務柔道</t>
  </si>
  <si>
    <t>①兼務剣道</t>
  </si>
  <si>
    <t>①兼務バドミントン</t>
  </si>
  <si>
    <t>①兼務ソフトボール</t>
  </si>
  <si>
    <t>①兼務体操競技・新体操</t>
  </si>
  <si>
    <t>①兼務ソフトテニス</t>
  </si>
  <si>
    <t>①兼務駅伝</t>
  </si>
  <si>
    <t>①兼務ラグビーフットボール</t>
  </si>
  <si>
    <t>①兼務空手道</t>
  </si>
  <si>
    <t>①兼務テニス</t>
  </si>
  <si>
    <t>①兼務合計</t>
    <rPh sb="1" eb="3">
      <t>ケンム</t>
    </rPh>
    <rPh sb="3" eb="5">
      <t>ゴウケイ</t>
    </rPh>
    <phoneticPr fontId="1"/>
  </si>
  <si>
    <t>②男陸上競技</t>
  </si>
  <si>
    <t>②男水泳競技</t>
  </si>
  <si>
    <t>②男バスケットボール</t>
  </si>
  <si>
    <t>②男バレーボール</t>
  </si>
  <si>
    <t>②男ハンドボール</t>
  </si>
  <si>
    <t>②男サッカー</t>
  </si>
  <si>
    <t>②男軟式野球</t>
  </si>
  <si>
    <t>②男卓球</t>
  </si>
  <si>
    <t>②男相撲</t>
  </si>
  <si>
    <t>②男柔道</t>
  </si>
  <si>
    <t>②男剣道</t>
  </si>
  <si>
    <t>②男バドミントン</t>
  </si>
  <si>
    <t>②男ソフトボール</t>
  </si>
  <si>
    <t>②男体操競技・新体操</t>
  </si>
  <si>
    <t>②男ソフトテニス</t>
  </si>
  <si>
    <t>②男駅伝</t>
  </si>
  <si>
    <t>②男ラグビーフットボール</t>
  </si>
  <si>
    <t>②男空手道</t>
  </si>
  <si>
    <t>②男テニス</t>
  </si>
  <si>
    <t>②男合計</t>
    <rPh sb="1" eb="2">
      <t>ダン</t>
    </rPh>
    <rPh sb="2" eb="4">
      <t>ゴウケイ</t>
    </rPh>
    <phoneticPr fontId="1"/>
  </si>
  <si>
    <t>②女陸上競技</t>
  </si>
  <si>
    <t>②女水泳競技</t>
  </si>
  <si>
    <t>②女バスケットボール</t>
  </si>
  <si>
    <t>②女バレーボール</t>
  </si>
  <si>
    <t>②女ハンドボール</t>
  </si>
  <si>
    <t>②女サッカー</t>
  </si>
  <si>
    <t>②女軟式野球</t>
  </si>
  <si>
    <t>②女卓球</t>
  </si>
  <si>
    <t>②女相撲</t>
  </si>
  <si>
    <t>②女柔道</t>
  </si>
  <si>
    <t>②女剣道</t>
  </si>
  <si>
    <t>②女バドミントン</t>
  </si>
  <si>
    <t>②女ソフトボール</t>
  </si>
  <si>
    <t>②女体操競技・新体操</t>
  </si>
  <si>
    <t>②女ソフトテニス</t>
  </si>
  <si>
    <t>②女駅伝</t>
  </si>
  <si>
    <t>②女ラグビーフットボール</t>
  </si>
  <si>
    <t>②女空手道</t>
  </si>
  <si>
    <t>②女テニス</t>
  </si>
  <si>
    <t>②女合計</t>
    <rPh sb="1" eb="2">
      <t>ジョ</t>
    </rPh>
    <rPh sb="2" eb="4">
      <t>ゴウケイ</t>
    </rPh>
    <phoneticPr fontId="1"/>
  </si>
  <si>
    <t>②兼務陸上競技</t>
  </si>
  <si>
    <t>②兼務水泳競技</t>
  </si>
  <si>
    <t>②兼務バスケットボール</t>
  </si>
  <si>
    <t>②兼務バレーボール</t>
  </si>
  <si>
    <t>②兼務ハンドボール</t>
  </si>
  <si>
    <t>②兼務サッカー</t>
  </si>
  <si>
    <t>②兼務軟式野球</t>
  </si>
  <si>
    <t>②兼務卓球</t>
  </si>
  <si>
    <t>②兼務相撲</t>
  </si>
  <si>
    <t>②兼務柔道</t>
  </si>
  <si>
    <t>②兼務剣道</t>
  </si>
  <si>
    <t>②兼務バドミントン</t>
  </si>
  <si>
    <t>②兼務ソフトボール</t>
  </si>
  <si>
    <t>②兼務体操競技・新体操</t>
  </si>
  <si>
    <t>②兼務ソフトテニス</t>
  </si>
  <si>
    <t>②兼務駅伝</t>
  </si>
  <si>
    <t>②兼務ラグビーフットボール</t>
  </si>
  <si>
    <t>②兼務空手道</t>
  </si>
  <si>
    <t>②兼務テニス</t>
  </si>
  <si>
    <t>②兼務合計</t>
    <rPh sb="1" eb="3">
      <t>ケンム</t>
    </rPh>
    <rPh sb="3" eb="5">
      <t>ゴウケイ</t>
    </rPh>
    <phoneticPr fontId="1"/>
  </si>
  <si>
    <t>16（１）</t>
  </si>
  <si>
    <t>16（２）</t>
  </si>
  <si>
    <t>部名</t>
    <rPh sb="0" eb="1">
      <t>ブ</t>
    </rPh>
    <rPh sb="1" eb="2">
      <t>メイ</t>
    </rPh>
    <phoneticPr fontId="1"/>
  </si>
  <si>
    <t>18の1</t>
  </si>
  <si>
    <t>18の2</t>
  </si>
  <si>
    <t>18の3</t>
  </si>
  <si>
    <t>18の4</t>
  </si>
  <si>
    <t>18の5</t>
  </si>
  <si>
    <t>18の6</t>
  </si>
  <si>
    <t>18の7</t>
  </si>
  <si>
    <t>18の8</t>
  </si>
  <si>
    <t>具体例</t>
    <rPh sb="0" eb="3">
      <t>グタイレイ</t>
    </rPh>
    <phoneticPr fontId="1"/>
  </si>
  <si>
    <t>具体例</t>
    <rPh sb="0" eb="3">
      <t>グタイレイ</t>
    </rPh>
    <phoneticPr fontId="4"/>
  </si>
  <si>
    <t>20の1</t>
  </si>
  <si>
    <t>20の2</t>
  </si>
  <si>
    <t>20の3</t>
  </si>
  <si>
    <t>20の4</t>
  </si>
  <si>
    <t>20の5</t>
  </si>
  <si>
    <t>20の6</t>
  </si>
  <si>
    <t>20の7</t>
  </si>
  <si>
    <t>記述</t>
    <rPh sb="0" eb="2">
      <t>キジュツ</t>
    </rPh>
    <phoneticPr fontId="1"/>
  </si>
  <si>
    <t>サッカー</t>
  </si>
  <si>
    <t>バスケットボール</t>
  </si>
  <si>
    <t>ラグビーフットボール</t>
  </si>
  <si>
    <t>テニス</t>
  </si>
  <si>
    <t>バドミントン</t>
  </si>
  <si>
    <t>バレーボール</t>
  </si>
  <si>
    <t>ソフトボール</t>
  </si>
  <si>
    <t>ハンドボール</t>
  </si>
  <si>
    <t>ソフトテニス</t>
  </si>
  <si>
    <t>陸上競技</t>
  </si>
  <si>
    <t>水泳競技</t>
  </si>
  <si>
    <t>軟式野球</t>
  </si>
  <si>
    <t>卓球</t>
  </si>
  <si>
    <t>相撲</t>
  </si>
  <si>
    <t>柔道</t>
  </si>
  <si>
    <t>剣道</t>
  </si>
  <si>
    <t>体操競技・新体操</t>
  </si>
  <si>
    <t>駅伝</t>
  </si>
  <si>
    <t>空手道</t>
  </si>
  <si>
    <t>郡市町</t>
    <rPh sb="0" eb="2">
      <t>グンシ</t>
    </rPh>
    <rPh sb="2" eb="3">
      <t>チョウ</t>
    </rPh>
    <phoneticPr fontId="4"/>
  </si>
  <si>
    <t>←③その他の場合は直接入力</t>
    <rPh sb="4" eb="5">
      <t>タ</t>
    </rPh>
    <rPh sb="6" eb="8">
      <t>バアイ</t>
    </rPh>
    <rPh sb="9" eb="11">
      <t>チョクセツ</t>
    </rPh>
    <rPh sb="11" eb="13">
      <t>ニュウリョク</t>
    </rPh>
    <phoneticPr fontId="4"/>
  </si>
  <si>
    <t>②の理由→</t>
    <phoneticPr fontId="4"/>
  </si>
  <si>
    <t>部</t>
    <rPh sb="0" eb="1">
      <t>ブ</t>
    </rPh>
    <phoneticPr fontId="4"/>
  </si>
  <si>
    <t>種目名</t>
    <rPh sb="0" eb="2">
      <t>シュモク</t>
    </rPh>
    <rPh sb="2" eb="3">
      <t>メイ</t>
    </rPh>
    <phoneticPr fontId="9"/>
  </si>
  <si>
    <t>参加生徒数</t>
    <rPh sb="0" eb="2">
      <t>サンカ</t>
    </rPh>
    <rPh sb="2" eb="5">
      <t>セイトスウ</t>
    </rPh>
    <phoneticPr fontId="9"/>
  </si>
  <si>
    <t>男</t>
    <rPh sb="0" eb="1">
      <t>オトコ</t>
    </rPh>
    <phoneticPr fontId="9"/>
  </si>
  <si>
    <t>女</t>
    <rPh sb="0" eb="1">
      <t>オンナ</t>
    </rPh>
    <phoneticPr fontId="9"/>
  </si>
  <si>
    <t>サッカー</t>
    <phoneticPr fontId="9"/>
  </si>
  <si>
    <t>バスケットボール</t>
    <phoneticPr fontId="9"/>
  </si>
  <si>
    <t>ボート</t>
    <phoneticPr fontId="9"/>
  </si>
  <si>
    <t>合計</t>
    <rPh sb="0" eb="2">
      <t>ゴウケイ</t>
    </rPh>
    <phoneticPr fontId="4"/>
  </si>
  <si>
    <t>相撲</t>
    <rPh sb="0" eb="2">
      <t>スモウ</t>
    </rPh>
    <phoneticPr fontId="9"/>
  </si>
  <si>
    <t>ゴルフ</t>
    <phoneticPr fontId="9"/>
  </si>
  <si>
    <t>名</t>
    <rPh sb="0" eb="1">
      <t>メイ</t>
    </rPh>
    <phoneticPr fontId="4"/>
  </si>
  <si>
    <t>硬式野球</t>
    <rPh sb="0" eb="2">
      <t>コウシキ</t>
    </rPh>
    <rPh sb="2" eb="4">
      <t>ヤキュウ</t>
    </rPh>
    <phoneticPr fontId="9"/>
  </si>
  <si>
    <t>カンフー</t>
    <phoneticPr fontId="9"/>
  </si>
  <si>
    <t>バトン</t>
    <phoneticPr fontId="9"/>
  </si>
  <si>
    <t>軟式野球</t>
    <rPh sb="0" eb="2">
      <t>ナンシキ</t>
    </rPh>
    <rPh sb="2" eb="4">
      <t>ヤキュウ</t>
    </rPh>
    <phoneticPr fontId="9"/>
  </si>
  <si>
    <t>銃剣道</t>
    <rPh sb="0" eb="3">
      <t>ジュウケンドウ</t>
    </rPh>
    <phoneticPr fontId="9"/>
  </si>
  <si>
    <t>弓道</t>
    <rPh sb="0" eb="2">
      <t>キュウドウ</t>
    </rPh>
    <phoneticPr fontId="9"/>
  </si>
  <si>
    <t>剣道</t>
    <rPh sb="0" eb="2">
      <t>ケンドウ</t>
    </rPh>
    <phoneticPr fontId="9"/>
  </si>
  <si>
    <t>アーチェリー</t>
    <phoneticPr fontId="9"/>
  </si>
  <si>
    <t>卓球</t>
    <rPh sb="0" eb="2">
      <t>タッキュウ</t>
    </rPh>
    <phoneticPr fontId="9"/>
  </si>
  <si>
    <t>空手道</t>
    <rPh sb="0" eb="2">
      <t>カラテ</t>
    </rPh>
    <rPh sb="2" eb="3">
      <t>ミチ</t>
    </rPh>
    <phoneticPr fontId="9"/>
  </si>
  <si>
    <t>アヅマクロス</t>
    <phoneticPr fontId="9"/>
  </si>
  <si>
    <t>射撃</t>
    <rPh sb="0" eb="2">
      <t>シャゲキ</t>
    </rPh>
    <phoneticPr fontId="9"/>
  </si>
  <si>
    <t>テニス</t>
    <phoneticPr fontId="9"/>
  </si>
  <si>
    <t>乗馬</t>
    <rPh sb="0" eb="2">
      <t>ジョウバ</t>
    </rPh>
    <phoneticPr fontId="9"/>
  </si>
  <si>
    <t>バレエ</t>
    <phoneticPr fontId="9"/>
  </si>
  <si>
    <t>フェンシング</t>
    <phoneticPr fontId="9"/>
  </si>
  <si>
    <t>柔道</t>
    <rPh sb="0" eb="2">
      <t>ジュウドウ</t>
    </rPh>
    <phoneticPr fontId="9"/>
  </si>
  <si>
    <t>総合格闘技</t>
    <rPh sb="0" eb="2">
      <t>ソウゴウ</t>
    </rPh>
    <rPh sb="2" eb="5">
      <t>カクトウギ</t>
    </rPh>
    <phoneticPr fontId="9"/>
  </si>
  <si>
    <t>バドミントン</t>
    <phoneticPr fontId="9"/>
  </si>
  <si>
    <t>水泳</t>
    <rPh sb="0" eb="2">
      <t>スイエイ</t>
    </rPh>
    <phoneticPr fontId="9"/>
  </si>
  <si>
    <t>バレーボール</t>
    <phoneticPr fontId="9"/>
  </si>
  <si>
    <t>カヌー</t>
    <phoneticPr fontId="9"/>
  </si>
  <si>
    <t>水球</t>
    <rPh sb="0" eb="2">
      <t>スイキュウ</t>
    </rPh>
    <phoneticPr fontId="9"/>
  </si>
  <si>
    <t>エアロビクス</t>
    <phoneticPr fontId="9"/>
  </si>
  <si>
    <t>ボーリング</t>
    <phoneticPr fontId="9"/>
  </si>
  <si>
    <t>ソフトボール</t>
    <phoneticPr fontId="9"/>
  </si>
  <si>
    <t>モトクロス</t>
    <phoneticPr fontId="9"/>
  </si>
  <si>
    <t>ハンドボール</t>
    <phoneticPr fontId="9"/>
  </si>
  <si>
    <t>体操</t>
    <rPh sb="0" eb="2">
      <t>タイソウ</t>
    </rPh>
    <phoneticPr fontId="9"/>
  </si>
  <si>
    <t>フットサル</t>
    <phoneticPr fontId="9"/>
  </si>
  <si>
    <t>レスリング</t>
    <phoneticPr fontId="9"/>
  </si>
  <si>
    <t>新体操</t>
    <rPh sb="0" eb="3">
      <t>シンタイソウ</t>
    </rPh>
    <phoneticPr fontId="9"/>
  </si>
  <si>
    <t>よさこい</t>
    <phoneticPr fontId="9"/>
  </si>
  <si>
    <t>ヨット</t>
    <phoneticPr fontId="9"/>
  </si>
  <si>
    <t>ダンス</t>
    <phoneticPr fontId="9"/>
  </si>
  <si>
    <t>なぎなた</t>
    <phoneticPr fontId="9"/>
  </si>
  <si>
    <t>居合道</t>
    <rPh sb="0" eb="3">
      <t>イアイドウ</t>
    </rPh>
    <phoneticPr fontId="9"/>
  </si>
  <si>
    <t>少林寺拳法</t>
    <rPh sb="0" eb="3">
      <t>ショウリンジ</t>
    </rPh>
    <rPh sb="3" eb="5">
      <t>ケンポウ</t>
    </rPh>
    <phoneticPr fontId="9"/>
  </si>
  <si>
    <t>クライミング</t>
    <phoneticPr fontId="9"/>
  </si>
  <si>
    <t>ボクシング</t>
    <phoneticPr fontId="9"/>
  </si>
  <si>
    <t>陸上競技</t>
    <rPh sb="0" eb="2">
      <t>リクジョウ</t>
    </rPh>
    <rPh sb="2" eb="4">
      <t>キョウギ</t>
    </rPh>
    <phoneticPr fontId="9"/>
  </si>
  <si>
    <t>合気道</t>
    <rPh sb="0" eb="3">
      <t>アイキドウ</t>
    </rPh>
    <phoneticPr fontId="9"/>
  </si>
  <si>
    <t>ソフトテニス</t>
    <phoneticPr fontId="9"/>
  </si>
  <si>
    <t>テコンドー</t>
    <phoneticPr fontId="9"/>
  </si>
  <si>
    <t>※　上記種目は過去の調査であがった種目です。上記以外の種目は空欄にご記入ください。</t>
    <rPh sb="2" eb="4">
      <t>ジョウキ</t>
    </rPh>
    <rPh sb="22" eb="24">
      <t>ジョウキ</t>
    </rPh>
    <phoneticPr fontId="4"/>
  </si>
  <si>
    <t>①　全外部指導者数</t>
    <rPh sb="2" eb="3">
      <t>ゼン</t>
    </rPh>
    <rPh sb="3" eb="5">
      <t>ガイブ</t>
    </rPh>
    <rPh sb="5" eb="8">
      <t>シドウシャ</t>
    </rPh>
    <rPh sb="8" eb="9">
      <t>スウ</t>
    </rPh>
    <phoneticPr fontId="9"/>
  </si>
  <si>
    <t>②　中総体に登録している外部指導者数（内数）</t>
    <rPh sb="2" eb="3">
      <t>チュウ</t>
    </rPh>
    <rPh sb="3" eb="5">
      <t>ソウタイ</t>
    </rPh>
    <rPh sb="6" eb="8">
      <t>トウロク</t>
    </rPh>
    <rPh sb="12" eb="14">
      <t>ガイブ</t>
    </rPh>
    <rPh sb="14" eb="17">
      <t>シドウシャ</t>
    </rPh>
    <rPh sb="17" eb="18">
      <t>スウ</t>
    </rPh>
    <rPh sb="19" eb="21">
      <t>ウチスウ</t>
    </rPh>
    <phoneticPr fontId="9"/>
  </si>
  <si>
    <t>男子部</t>
    <rPh sb="0" eb="2">
      <t>ダンシ</t>
    </rPh>
    <rPh sb="2" eb="3">
      <t>ブ</t>
    </rPh>
    <phoneticPr fontId="9"/>
  </si>
  <si>
    <t>女子部</t>
    <rPh sb="0" eb="3">
      <t>ジョシブ</t>
    </rPh>
    <phoneticPr fontId="9"/>
  </si>
  <si>
    <t>兼務</t>
    <rPh sb="0" eb="2">
      <t>ケンム</t>
    </rPh>
    <phoneticPr fontId="9"/>
  </si>
  <si>
    <t>※　兼務は、男女両方の指導にあたっている方。</t>
    <rPh sb="2" eb="4">
      <t>ケンム</t>
    </rPh>
    <rPh sb="6" eb="8">
      <t>ダンジョ</t>
    </rPh>
    <rPh sb="8" eb="10">
      <t>リョウホウ</t>
    </rPh>
    <rPh sb="11" eb="13">
      <t>シドウ</t>
    </rPh>
    <rPh sb="20" eb="21">
      <t>カタ</t>
    </rPh>
    <phoneticPr fontId="9"/>
  </si>
  <si>
    <t>水泳競技</t>
    <rPh sb="2" eb="4">
      <t>キョウギ</t>
    </rPh>
    <phoneticPr fontId="4"/>
  </si>
  <si>
    <t>※　外部指導者がいない場合は、「０」を記入してください。</t>
    <rPh sb="2" eb="4">
      <t>ガイブ</t>
    </rPh>
    <rPh sb="4" eb="7">
      <t>シドウシャ</t>
    </rPh>
    <rPh sb="11" eb="13">
      <t>バアイ</t>
    </rPh>
    <rPh sb="19" eb="21">
      <t>キニュウ</t>
    </rPh>
    <phoneticPr fontId="9"/>
  </si>
  <si>
    <t>体操競技・新体操</t>
    <rPh sb="0" eb="2">
      <t>タイソウ</t>
    </rPh>
    <rPh sb="2" eb="4">
      <t>キョウギ</t>
    </rPh>
    <rPh sb="5" eb="8">
      <t>シンタイソウ</t>
    </rPh>
    <phoneticPr fontId="4"/>
  </si>
  <si>
    <t>※　外部指導者の性別は関係ありません。</t>
    <rPh sb="2" eb="4">
      <t>ガイブ</t>
    </rPh>
    <rPh sb="4" eb="7">
      <t>シドウシャ</t>
    </rPh>
    <rPh sb="8" eb="10">
      <t>セイベツ</t>
    </rPh>
    <rPh sb="11" eb="13">
      <t>カンケイ</t>
    </rPh>
    <phoneticPr fontId="9"/>
  </si>
  <si>
    <t>ラグビーフットボール</t>
    <phoneticPr fontId="4"/>
  </si>
  <si>
    <t>（１）</t>
    <phoneticPr fontId="4"/>
  </si>
  <si>
    <t>（２）</t>
    <phoneticPr fontId="4"/>
  </si>
  <si>
    <t>↓⑨その他</t>
    <rPh sb="4" eb="5">
      <t>タ</t>
    </rPh>
    <phoneticPr fontId="4"/>
  </si>
  <si>
    <t>→</t>
    <phoneticPr fontId="4"/>
  </si>
  <si>
    <t>※　「①」「③」と答えた学校→理由　　　「②」と答えた学校→どのように変更してほしいか</t>
    <rPh sb="9" eb="10">
      <t>コタ</t>
    </rPh>
    <rPh sb="12" eb="14">
      <t>ガッコウ</t>
    </rPh>
    <rPh sb="15" eb="17">
      <t>リユウ</t>
    </rPh>
    <rPh sb="24" eb="25">
      <t>コタ</t>
    </rPh>
    <rPh sb="27" eb="29">
      <t>ガッコウ</t>
    </rPh>
    <rPh sb="35" eb="37">
      <t>ヘンコウ</t>
    </rPh>
    <phoneticPr fontId="4"/>
  </si>
  <si>
    <t>①一部の教員が担当することにしている</t>
  </si>
  <si>
    <t>②全教員が担当することを原則にしている</t>
  </si>
  <si>
    <t>③その他（回答用紙の記入欄へ記入）</t>
  </si>
  <si>
    <t/>
  </si>
  <si>
    <t>①なっている</t>
  </si>
  <si>
    <t>②なっていない</t>
  </si>
  <si>
    <t>①徹底できている</t>
  </si>
  <si>
    <t>②徹底できていない</t>
  </si>
  <si>
    <t>①設定している</t>
  </si>
  <si>
    <t>②設定していない</t>
  </si>
  <si>
    <t>①過半数以上の部が、週２回以上設定している</t>
  </si>
  <si>
    <t>②過半数以上の部が、週１回設定している</t>
  </si>
  <si>
    <t>③不定期であるが、休養日を設定している</t>
  </si>
  <si>
    <t>④設けていない</t>
    <rPh sb="1" eb="2">
      <t>モウ</t>
    </rPh>
    <phoneticPr fontId="1"/>
  </si>
  <si>
    <t>①いる</t>
  </si>
  <si>
    <t>②いない</t>
  </si>
  <si>
    <t>①参加を認める</t>
  </si>
  <si>
    <t>②参加を認めない</t>
  </si>
  <si>
    <t>①導入している</t>
  </si>
  <si>
    <t>②導入してない</t>
  </si>
  <si>
    <t>①必要である</t>
  </si>
  <si>
    <t>②必要でない</t>
  </si>
  <si>
    <t>①できるだけ部活動を優先させている</t>
  </si>
  <si>
    <t>②できるだけ地域行事を優先させている</t>
  </si>
  <si>
    <t>③部活動顧問の判断に任せている</t>
  </si>
  <si>
    <t>④生徒・保護者の判断に任せている</t>
  </si>
  <si>
    <t>①ある</t>
  </si>
  <si>
    <t>②ない</t>
  </si>
  <si>
    <t>①顧問（指導者）の不足に対して</t>
  </si>
  <si>
    <t>②外部指導者導入による問題に対して</t>
  </si>
  <si>
    <t>③生徒及び保護者の問題に対して</t>
  </si>
  <si>
    <t>④生徒数減や全員部活動の問題に対して</t>
  </si>
  <si>
    <t>⑤施設・予算に対して</t>
  </si>
  <si>
    <t>⑥引率に関わる問題に対して</t>
  </si>
  <si>
    <t>⑦活動時間（超過勤務）に対して</t>
  </si>
  <si>
    <t>⑧その他（回答用紙の記入欄へ記入）</t>
  </si>
  <si>
    <t>①実施された</t>
  </si>
  <si>
    <t>②実施されなかった</t>
  </si>
  <si>
    <t>①バスケットボール</t>
  </si>
  <si>
    <t>②サッカー</t>
  </si>
  <si>
    <t>③バレーボール</t>
  </si>
  <si>
    <t>④軟式野球</t>
  </si>
  <si>
    <t>⑤ハンドボール</t>
  </si>
  <si>
    <t>⑥ソフトボール</t>
  </si>
  <si>
    <t>⑦ラグビーフットボール</t>
  </si>
  <si>
    <t>①複数校の活動により、学校教育活動としての部活動が成り立たなくなる危険性がある</t>
  </si>
  <si>
    <t>②指導計画等の企画・調整が困難になる</t>
  </si>
  <si>
    <t>③指導者（顧問）の配置が困難になる</t>
  </si>
  <si>
    <t>④学校内で、部活動の統廃合が困難になる</t>
  </si>
  <si>
    <t>⑤競技力の向上のみを目的に相手校の選択が行われるようになる危険性がある</t>
  </si>
  <si>
    <t>⑥合同にしたために、それまで選手として出場していた生徒が控え選手にまわされる危険性がある</t>
  </si>
  <si>
    <t>⑦保護者の同意が得られにくい</t>
  </si>
  <si>
    <t>⑧事故等の責任の所在がはっきりしない</t>
  </si>
  <si>
    <t>①平日のみ</t>
  </si>
  <si>
    <t>②週休日のみ</t>
  </si>
  <si>
    <t>③特定してない</t>
  </si>
  <si>
    <t>①週１回</t>
  </si>
  <si>
    <t>②週２回</t>
  </si>
  <si>
    <t>③週３回</t>
  </si>
  <si>
    <t>④週４回</t>
  </si>
  <si>
    <t>⑤週５回以上</t>
  </si>
  <si>
    <t>⑥特定していない</t>
  </si>
  <si>
    <t>①各校の顧問が立ち会っている</t>
  </si>
  <si>
    <t>②少なくとも１校の顧問が立ち会っている</t>
  </si>
  <si>
    <t>③外部コーチ・保護者に任せている</t>
  </si>
  <si>
    <t>①このままで良い</t>
  </si>
  <si>
    <t>②変えた方が良い</t>
  </si>
  <si>
    <t>③廃止した方が良い</t>
  </si>
  <si>
    <t>対馬</t>
    <rPh sb="0" eb="2">
      <t>ツシマ</t>
    </rPh>
    <phoneticPr fontId="1"/>
  </si>
  <si>
    <t>壱岐</t>
  </si>
  <si>
    <t>新上五島</t>
    <rPh sb="0" eb="1">
      <t>シン</t>
    </rPh>
    <phoneticPr fontId="1"/>
  </si>
  <si>
    <t>五島</t>
    <rPh sb="0" eb="1">
      <t>ゴ</t>
    </rPh>
    <rPh sb="1" eb="2">
      <t>シマ</t>
    </rPh>
    <phoneticPr fontId="1"/>
  </si>
  <si>
    <t>平戸</t>
  </si>
  <si>
    <t>松浦</t>
  </si>
  <si>
    <t>佐世保</t>
  </si>
  <si>
    <t>東彼杵</t>
    <rPh sb="0" eb="3">
      <t>ヒガシソノギ</t>
    </rPh>
    <phoneticPr fontId="1"/>
  </si>
  <si>
    <t>大村</t>
  </si>
  <si>
    <t>諫早</t>
    <rPh sb="0" eb="2">
      <t>イサハヤ</t>
    </rPh>
    <phoneticPr fontId="1"/>
  </si>
  <si>
    <t>雲仙</t>
    <rPh sb="0" eb="1">
      <t>クモ</t>
    </rPh>
    <rPh sb="1" eb="2">
      <t>セン</t>
    </rPh>
    <phoneticPr fontId="1"/>
  </si>
  <si>
    <t>南島原</t>
    <rPh sb="1" eb="3">
      <t>シマバラ</t>
    </rPh>
    <phoneticPr fontId="1"/>
  </si>
  <si>
    <t>島原</t>
  </si>
  <si>
    <t>西海</t>
    <rPh sb="0" eb="1">
      <t>ニシ</t>
    </rPh>
    <rPh sb="1" eb="2">
      <t>ウミ</t>
    </rPh>
    <phoneticPr fontId="1"/>
  </si>
  <si>
    <t>西彼杵</t>
    <rPh sb="0" eb="3">
      <t>ニシソノギ</t>
    </rPh>
    <phoneticPr fontId="1"/>
  </si>
  <si>
    <t>長崎</t>
  </si>
  <si>
    <t>ラグビーフットボール</t>
    <phoneticPr fontId="9"/>
  </si>
  <si>
    <t>平成３０年度長崎県内中学校における運動部活動に関する調査（基礎調査）</t>
  </si>
  <si>
    <t>長崎県中学校体育連盟</t>
  </si>
  <si>
    <t>【各学校用　回答用紙】</t>
    <rPh sb="1" eb="2">
      <t>カク</t>
    </rPh>
    <rPh sb="2" eb="5">
      <t>ガッコウヨウ</t>
    </rPh>
    <rPh sb="6" eb="8">
      <t>カイトウ</t>
    </rPh>
    <rPh sb="8" eb="10">
      <t>ヨウシ</t>
    </rPh>
    <phoneticPr fontId="2"/>
  </si>
  <si>
    <t>男</t>
    <rPh sb="0" eb="1">
      <t>ダン</t>
    </rPh>
    <phoneticPr fontId="4"/>
  </si>
  <si>
    <t>女</t>
    <rPh sb="0" eb="1">
      <t>ジョ</t>
    </rPh>
    <phoneticPr fontId="4"/>
  </si>
  <si>
    <t>顧問の配置</t>
    <rPh sb="0" eb="2">
      <t>コモン</t>
    </rPh>
    <rPh sb="3" eb="5">
      <t>ハイチ</t>
    </rPh>
    <phoneticPr fontId="4"/>
  </si>
  <si>
    <t>部活動の加入</t>
    <rPh sb="0" eb="3">
      <t>ブカツドウ</t>
    </rPh>
    <rPh sb="4" eb="6">
      <t>カニュウ</t>
    </rPh>
    <phoneticPr fontId="4"/>
  </si>
  <si>
    <t>家庭の日について</t>
    <rPh sb="0" eb="2">
      <t>カテイ</t>
    </rPh>
    <rPh sb="3" eb="4">
      <t>ヒ</t>
    </rPh>
    <phoneticPr fontId="4"/>
  </si>
  <si>
    <t>学校としての休養日</t>
    <rPh sb="0" eb="2">
      <t>ガッコウ</t>
    </rPh>
    <rPh sb="6" eb="9">
      <t>キュウヨウビ</t>
    </rPh>
    <phoneticPr fontId="4"/>
  </si>
  <si>
    <t>部活動としての休養日</t>
    <rPh sb="0" eb="3">
      <t>ブカツドウ</t>
    </rPh>
    <rPh sb="7" eb="10">
      <t>キュウヨウビ</t>
    </rPh>
    <phoneticPr fontId="4"/>
  </si>
  <si>
    <t>土日休養日の部数</t>
    <rPh sb="0" eb="2">
      <t>ドニチ</t>
    </rPh>
    <rPh sb="2" eb="5">
      <t>キュウヨウビ</t>
    </rPh>
    <rPh sb="6" eb="8">
      <t>ブスウ</t>
    </rPh>
    <phoneticPr fontId="4"/>
  </si>
  <si>
    <t>地域スポーツクラブ所属生徒</t>
    <rPh sb="0" eb="2">
      <t>チイキ</t>
    </rPh>
    <rPh sb="9" eb="11">
      <t>ショゾク</t>
    </rPh>
    <rPh sb="11" eb="13">
      <t>セイト</t>
    </rPh>
    <phoneticPr fontId="4"/>
  </si>
  <si>
    <t>設問8①の参加生徒数</t>
    <rPh sb="0" eb="2">
      <t>セツモン</t>
    </rPh>
    <rPh sb="5" eb="7">
      <t>サンカ</t>
    </rPh>
    <rPh sb="7" eb="10">
      <t>セイトスウ</t>
    </rPh>
    <phoneticPr fontId="4"/>
  </si>
  <si>
    <t>※　部活動加入生徒と重複可</t>
    <rPh sb="2" eb="5">
      <t>ブカツドウ</t>
    </rPh>
    <rPh sb="5" eb="7">
      <t>カニュウ</t>
    </rPh>
    <rPh sb="7" eb="9">
      <t>セイト</t>
    </rPh>
    <rPh sb="10" eb="13">
      <t>チョウフクカ</t>
    </rPh>
    <phoneticPr fontId="4"/>
  </si>
  <si>
    <t>部活動外の参加</t>
    <rPh sb="0" eb="3">
      <t>ブカツドウ</t>
    </rPh>
    <rPh sb="3" eb="4">
      <t>ガイ</t>
    </rPh>
    <rPh sb="5" eb="7">
      <t>サンカ</t>
    </rPh>
    <phoneticPr fontId="4"/>
  </si>
  <si>
    <t>引率重複の職員数</t>
    <rPh sb="0" eb="2">
      <t>インソツ</t>
    </rPh>
    <rPh sb="2" eb="4">
      <t>チョウフク</t>
    </rPh>
    <rPh sb="5" eb="8">
      <t>ショクインスウ</t>
    </rPh>
    <phoneticPr fontId="4"/>
  </si>
  <si>
    <t>外部指導者の導入</t>
    <rPh sb="0" eb="2">
      <t>ガイブ</t>
    </rPh>
    <rPh sb="2" eb="5">
      <t>シドウシャ</t>
    </rPh>
    <rPh sb="6" eb="8">
      <t>ドウニュウ</t>
    </rPh>
    <phoneticPr fontId="4"/>
  </si>
  <si>
    <t>外部指導者</t>
    <rPh sb="0" eb="2">
      <t>ガイブ</t>
    </rPh>
    <rPh sb="2" eb="5">
      <t>シドウシャ</t>
    </rPh>
    <phoneticPr fontId="4"/>
  </si>
  <si>
    <t>外部指導者の必要性</t>
    <rPh sb="0" eb="2">
      <t>ガイブ</t>
    </rPh>
    <rPh sb="2" eb="5">
      <t>シドウシャ</t>
    </rPh>
    <rPh sb="6" eb="9">
      <t>ヒツヨウセイ</t>
    </rPh>
    <phoneticPr fontId="4"/>
  </si>
  <si>
    <t>地域行事への参加</t>
    <rPh sb="0" eb="2">
      <t>チイキ</t>
    </rPh>
    <rPh sb="2" eb="4">
      <t>ギョウジ</t>
    </rPh>
    <rPh sb="6" eb="8">
      <t>サンカ</t>
    </rPh>
    <phoneticPr fontId="4"/>
  </si>
  <si>
    <t>規定について</t>
    <rPh sb="0" eb="2">
      <t>キテイ</t>
    </rPh>
    <phoneticPr fontId="4"/>
  </si>
  <si>
    <t>昨年度廃部になった数</t>
    <rPh sb="0" eb="3">
      <t>サクネンド</t>
    </rPh>
    <rPh sb="3" eb="5">
      <t>ハイブ</t>
    </rPh>
    <rPh sb="9" eb="10">
      <t>カズ</t>
    </rPh>
    <phoneticPr fontId="4"/>
  </si>
  <si>
    <t>部活動運営の問題</t>
    <rPh sb="0" eb="3">
      <t>ブカツドウ</t>
    </rPh>
    <rPh sb="3" eb="5">
      <t>ウンエイ</t>
    </rPh>
    <rPh sb="6" eb="8">
      <t>モンダイ</t>
    </rPh>
    <phoneticPr fontId="4"/>
  </si>
  <si>
    <t>合同チームの実施</t>
    <rPh sb="0" eb="2">
      <t>ゴウドウ</t>
    </rPh>
    <rPh sb="6" eb="8">
      <t>ジッシ</t>
    </rPh>
    <phoneticPr fontId="4"/>
  </si>
  <si>
    <t>合同チーム実施種目</t>
    <rPh sb="0" eb="2">
      <t>ゴウドウ</t>
    </rPh>
    <rPh sb="5" eb="7">
      <t>ジッシ</t>
    </rPh>
    <rPh sb="7" eb="9">
      <t>シュモク</t>
    </rPh>
    <phoneticPr fontId="4"/>
  </si>
  <si>
    <t>合同チームの問題点</t>
    <rPh sb="0" eb="2">
      <t>ゴウドウ</t>
    </rPh>
    <rPh sb="6" eb="9">
      <t>モンダイテン</t>
    </rPh>
    <phoneticPr fontId="4"/>
  </si>
  <si>
    <t>設問21で①の具体例</t>
    <rPh sb="0" eb="2">
      <t>セツモン</t>
    </rPh>
    <rPh sb="7" eb="10">
      <t>グタイレイ</t>
    </rPh>
    <phoneticPr fontId="4"/>
  </si>
  <si>
    <t>設問2の①の問題点</t>
    <rPh sb="0" eb="2">
      <t>セツモン</t>
    </rPh>
    <rPh sb="6" eb="8">
      <t>モンダイ</t>
    </rPh>
    <rPh sb="8" eb="9">
      <t>テン</t>
    </rPh>
    <phoneticPr fontId="4"/>
  </si>
  <si>
    <t>合同チームの練習日</t>
    <rPh sb="0" eb="2">
      <t>ゴウドウ</t>
    </rPh>
    <rPh sb="6" eb="9">
      <t>レンシュウビ</t>
    </rPh>
    <phoneticPr fontId="4"/>
  </si>
  <si>
    <t>合同チームの練習頻度</t>
    <rPh sb="0" eb="2">
      <t>ゴウドウ</t>
    </rPh>
    <rPh sb="6" eb="8">
      <t>レンシュウ</t>
    </rPh>
    <rPh sb="8" eb="10">
      <t>ヒンド</t>
    </rPh>
    <phoneticPr fontId="4"/>
  </si>
  <si>
    <t>合同チームの引率</t>
    <rPh sb="0" eb="2">
      <t>ゴウドウ</t>
    </rPh>
    <rPh sb="6" eb="8">
      <t>インソツ</t>
    </rPh>
    <phoneticPr fontId="4"/>
  </si>
  <si>
    <t>合同編成の規定</t>
    <rPh sb="0" eb="2">
      <t>ゴウドウ</t>
    </rPh>
    <rPh sb="2" eb="4">
      <t>ヘンセイ</t>
    </rPh>
    <rPh sb="5" eb="7">
      <t>キテイ</t>
    </rPh>
    <phoneticPr fontId="4"/>
  </si>
  <si>
    <t>22の1</t>
    <phoneticPr fontId="4"/>
  </si>
  <si>
    <t>22の2</t>
  </si>
  <si>
    <t>22の3</t>
  </si>
  <si>
    <t>22の4</t>
  </si>
  <si>
    <t>22の5</t>
  </si>
  <si>
    <t>22の6</t>
  </si>
  <si>
    <t>22の7</t>
  </si>
  <si>
    <t>22の8</t>
  </si>
  <si>
    <t>22の9</t>
  </si>
  <si>
    <t>※学校名のみ</t>
    <rPh sb="1" eb="4">
      <t>ガッコウメイ</t>
    </rPh>
    <phoneticPr fontId="4"/>
  </si>
  <si>
    <t>（2-②）</t>
    <phoneticPr fontId="4"/>
  </si>
  <si>
    <t>※例）男子○○、女子□□など</t>
    <rPh sb="1" eb="2">
      <t>レイ</t>
    </rPh>
    <rPh sb="3" eb="5">
      <t>ダンシ</t>
    </rPh>
    <rPh sb="8" eb="10">
      <t>ジョシ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</si>
</sst>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中&quot;&quot;学&quot;&quot;校&quot;"/>
  </numFmts>
  <fonts count="20">
    <font>
      <sz val="11"/>
      <color theme="1"/>
      <name val="ＭＳ Ｐゴシック"/>
      <family val="2"/>
      <charset val="128"/>
    </font>
    <font>
      <sz val="11"/>
      <color theme="1"/>
      <name val="ＭＳ Ｐゴシック"/>
      <family val="2"/>
      <charset val="128"/>
    </font>
    <font>
      <b/>
      <sz val="18"/>
      <color theme="3"/>
      <name val="ＭＳ Ｐゴシック"/>
      <family val="2"/>
      <charset val="128"/>
      <scheme val="major"/>
    </font>
    <font>
      <sz val="11"/>
      <color theme="0"/>
      <name val="ＭＳ Ｐゴシック"/>
      <family val="2"/>
      <charset val="128"/>
    </font>
    <font>
      <sz val="6"/>
      <name val="ＭＳ Ｐゴシック"/>
      <family val="2"/>
      <charset val="128"/>
    </font>
    <font>
      <sz val="11"/>
      <name val="ＭＳ Ｐゴシック"/>
      <family val="3"/>
      <charset val="128"/>
      <scheme val="minor"/>
    </font>
    <font>
      <b/>
      <sz val="16"/>
      <name val="ＭＳ Ｐゴシック"/>
      <family val="3"/>
      <charset val="128"/>
    </font>
    <font>
      <sz val="8"/>
      <color theme="1"/>
      <name val="ＭＳ Ｐゴシック"/>
      <family val="2"/>
      <charset val="128"/>
    </font>
    <font>
      <sz val="6"/>
      <color theme="1"/>
      <name val="ＭＳ Ｐゴシック"/>
      <family val="2"/>
      <charset val="128"/>
    </font>
    <font>
      <sz val="6"/>
      <name val="ＭＳ Ｐゴシック"/>
      <family val="3"/>
      <charset val="128"/>
    </font>
    <font>
      <sz val="6"/>
      <name val="ＭＳ Ｐゴシック"/>
      <family val="3"/>
      <charset val="128"/>
      <scheme val="minor"/>
    </font>
    <font>
      <sz val="6"/>
      <color theme="1"/>
      <name val="ＭＳ Ｐゴシック"/>
      <family val="3"/>
      <charset val="128"/>
    </font>
    <font>
      <sz val="9"/>
      <color theme="1"/>
      <name val="ＭＳ Ｐゴシック"/>
      <family val="2"/>
      <charset val="128"/>
    </font>
    <font>
      <sz val="4"/>
      <color theme="1"/>
      <name val="ＭＳ Ｐゴシック"/>
      <family val="2"/>
      <charset val="128"/>
    </font>
    <font>
      <sz val="11"/>
      <color theme="0" tint="-0.249977111117893"/>
      <name val="ＭＳ Ｐゴシック"/>
      <family val="2"/>
      <charset val="128"/>
    </font>
    <font>
      <sz val="12"/>
      <color theme="1"/>
      <name val="ＭＳ Ｐゴシック"/>
      <family val="2"/>
      <charset val="128"/>
    </font>
    <font>
      <sz val="12"/>
      <color theme="1"/>
      <name val="ＭＳ Ｐゴシック"/>
      <family val="3"/>
      <charset val="128"/>
    </font>
    <font>
      <sz val="14"/>
      <color theme="1"/>
      <name val="ＭＳ Ｐゴシック"/>
      <family val="2"/>
      <charset val="128"/>
    </font>
    <font>
      <sz val="14"/>
      <color theme="1"/>
      <name val="ＭＳ Ｐゴシック"/>
      <family val="3"/>
      <charset val="128"/>
    </font>
    <font>
      <sz val="16"/>
      <name val="ＭＳ Ｐゴシック"/>
      <family val="3"/>
      <charset val="128"/>
    </font>
  </fonts>
  <fills count="4">
    <fill>
      <patternFill patternType="none"/>
    </fill>
    <fill>
      <patternFill patternType="gray125"/>
    </fill>
    <fill>
      <patternFill patternType="solid">
        <fgColor rgb="FFFFFFCC"/>
      </patternFill>
    </fill>
    <fill>
      <patternFill patternType="solid">
        <fgColor theme="1"/>
        <bgColor indexed="64"/>
      </patternFill>
    </fill>
  </fills>
  <borders count="26">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right style="medium">
        <color indexed="64"/>
      </right>
      <top/>
      <bottom/>
      <diagonal/>
    </border>
  </borders>
  <cellStyleXfs count="2">
    <xf numFmtId="0" fontId="0" fillId="0" borderId="0">
      <alignment vertical="center"/>
    </xf>
    <xf numFmtId="0" fontId="1" fillId="2" borderId="1" applyNumberFormat="0" applyFont="0" applyAlignment="0" applyProtection="0">
      <alignment vertical="center"/>
    </xf>
  </cellStyleXfs>
  <cellXfs count="133">
    <xf numFmtId="0" fontId="0" fillId="0" borderId="0" xfId="0">
      <alignment vertical="center"/>
    </xf>
    <xf numFmtId="0" fontId="3" fillId="3" borderId="0" xfId="0" applyFont="1" applyFill="1" applyAlignment="1">
      <alignment horizontal="center" vertical="center"/>
    </xf>
    <xf numFmtId="0" fontId="0" fillId="0" borderId="0" xfId="0" applyAlignment="1">
      <alignment horizontal="left" vertical="center"/>
    </xf>
    <xf numFmtId="0" fontId="6" fillId="0" borderId="0" xfId="0" applyFont="1" applyAlignment="1">
      <alignment horizontal="center" vertical="center"/>
    </xf>
    <xf numFmtId="0" fontId="8" fillId="0" borderId="0" xfId="0" applyFont="1" applyAlignment="1">
      <alignment vertical="center" wrapText="1"/>
    </xf>
    <xf numFmtId="0" fontId="0" fillId="0" borderId="0" xfId="0" applyBorder="1">
      <alignment vertical="center"/>
    </xf>
    <xf numFmtId="0" fontId="0" fillId="0" borderId="0" xfId="0" applyBorder="1" applyAlignment="1">
      <alignment vertical="center"/>
    </xf>
    <xf numFmtId="0" fontId="0" fillId="0" borderId="0" xfId="0" applyBorder="1" applyAlignment="1">
      <alignment horizontal="center" vertical="center"/>
    </xf>
    <xf numFmtId="0" fontId="8" fillId="0" borderId="0" xfId="0" applyFont="1" applyBorder="1" applyAlignment="1">
      <alignment horizontal="center"/>
    </xf>
    <xf numFmtId="0" fontId="0" fillId="0" borderId="5" xfId="0" applyBorder="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horizontal="right" vertical="center"/>
    </xf>
    <xf numFmtId="0" fontId="0" fillId="0" borderId="10" xfId="0" applyBorder="1">
      <alignment vertical="center"/>
    </xf>
    <xf numFmtId="0" fontId="0" fillId="0" borderId="3" xfId="0" applyBorder="1">
      <alignment vertical="center"/>
    </xf>
    <xf numFmtId="0" fontId="5" fillId="0" borderId="4"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7" xfId="0" applyFont="1" applyBorder="1" applyAlignment="1">
      <alignment horizontal="center" vertical="center" shrinkToFit="1"/>
    </xf>
    <xf numFmtId="0" fontId="0" fillId="0" borderId="11" xfId="0" applyBorder="1" applyAlignment="1">
      <alignment horizontal="center" vertical="center"/>
    </xf>
    <xf numFmtId="0" fontId="5" fillId="0" borderId="19" xfId="0" applyFont="1" applyBorder="1" applyAlignment="1">
      <alignment horizontal="center" vertical="center" shrinkToFit="1"/>
    </xf>
    <xf numFmtId="0" fontId="5" fillId="0" borderId="0" xfId="0" applyFont="1" applyFill="1" applyBorder="1" applyAlignment="1">
      <alignment horizontal="center" vertical="center" shrinkToFit="1"/>
    </xf>
    <xf numFmtId="0" fontId="0" fillId="0" borderId="5" xfId="0" applyBorder="1">
      <alignment vertical="center"/>
    </xf>
    <xf numFmtId="0" fontId="5" fillId="0" borderId="0" xfId="0" applyFont="1" applyFill="1" applyBorder="1" applyAlignment="1">
      <alignment vertical="center" shrinkToFit="1"/>
    </xf>
    <xf numFmtId="0" fontId="5" fillId="0" borderId="11" xfId="0" applyFont="1" applyBorder="1" applyAlignment="1">
      <alignment horizontal="center" vertical="center" shrinkToFit="1"/>
    </xf>
    <xf numFmtId="49" fontId="0" fillId="0" borderId="0" xfId="0" applyNumberFormat="1" applyAlignment="1">
      <alignment horizontal="center" vertical="center"/>
    </xf>
    <xf numFmtId="49" fontId="0" fillId="0" borderId="5" xfId="0" applyNumberFormat="1" applyBorder="1" applyAlignment="1">
      <alignment horizontal="center" vertical="center"/>
    </xf>
    <xf numFmtId="0" fontId="0" fillId="0" borderId="9" xfId="0" applyBorder="1" applyAlignment="1">
      <alignment vertical="center"/>
    </xf>
    <xf numFmtId="0" fontId="8" fillId="0" borderId="0" xfId="0" applyFont="1" applyBorder="1" applyAlignment="1">
      <alignment horizontal="left" vertical="top"/>
    </xf>
    <xf numFmtId="0" fontId="8" fillId="0" borderId="0" xfId="0" applyFont="1" applyAlignment="1">
      <alignment vertical="top"/>
    </xf>
    <xf numFmtId="0" fontId="0" fillId="0" borderId="7" xfId="0" applyBorder="1">
      <alignment vertical="center"/>
    </xf>
    <xf numFmtId="0" fontId="0" fillId="0" borderId="0" xfId="0" applyBorder="1" applyAlignment="1">
      <alignment vertical="center" shrinkToFit="1"/>
    </xf>
    <xf numFmtId="0" fontId="12" fillId="0" borderId="0" xfId="0" applyFont="1">
      <alignment vertical="center"/>
    </xf>
    <xf numFmtId="0" fontId="0" fillId="0" borderId="0" xfId="0" applyAlignment="1">
      <alignment vertical="center" shrinkToFit="1"/>
    </xf>
    <xf numFmtId="0" fontId="0" fillId="0" borderId="0" xfId="0" applyAlignment="1">
      <alignment horizontal="center" vertical="center"/>
    </xf>
    <xf numFmtId="0" fontId="8" fillId="0" borderId="0" xfId="0" applyFont="1">
      <alignment vertical="center"/>
    </xf>
    <xf numFmtId="0" fontId="14" fillId="0" borderId="0" xfId="0" applyFont="1">
      <alignment vertical="center"/>
    </xf>
    <xf numFmtId="0" fontId="17" fillId="0" borderId="0" xfId="0" applyFont="1" applyAlignment="1">
      <alignment horizontal="center" vertical="center"/>
    </xf>
    <xf numFmtId="0" fontId="18" fillId="0" borderId="0" xfId="0" applyFont="1" applyAlignment="1">
      <alignment horizontal="center" vertical="center"/>
    </xf>
    <xf numFmtId="0" fontId="0" fillId="0" borderId="0" xfId="0" applyAlignment="1">
      <alignment horizontal="right" vertical="center"/>
    </xf>
    <xf numFmtId="0" fontId="5" fillId="0" borderId="10" xfId="0" applyFont="1" applyFill="1" applyBorder="1" applyAlignment="1">
      <alignment vertical="center" shrinkToFit="1"/>
    </xf>
    <xf numFmtId="0" fontId="5" fillId="0" borderId="5" xfId="0" applyFont="1" applyBorder="1" applyAlignment="1">
      <alignment horizontal="center" vertical="center" shrinkToFit="1"/>
    </xf>
    <xf numFmtId="0" fontId="5" fillId="0" borderId="5" xfId="0" applyFont="1" applyBorder="1" applyAlignment="1">
      <alignment vertical="center" shrinkToFit="1"/>
    </xf>
    <xf numFmtId="0" fontId="5" fillId="0" borderId="7" xfId="0" applyFont="1" applyBorder="1" applyAlignment="1">
      <alignment horizontal="center" vertical="center" shrinkToFit="1"/>
    </xf>
    <xf numFmtId="0" fontId="18" fillId="0" borderId="0" xfId="0" applyFont="1" applyAlignment="1">
      <alignment horizontal="center" vertical="center"/>
    </xf>
    <xf numFmtId="0" fontId="0" fillId="0" borderId="11" xfId="0" applyBorder="1" applyProtection="1">
      <alignment vertical="center"/>
      <protection locked="0"/>
    </xf>
    <xf numFmtId="0" fontId="0" fillId="0" borderId="11" xfId="1" applyFont="1" applyFill="1" applyBorder="1" applyProtection="1">
      <alignment vertical="center"/>
      <protection locked="0"/>
    </xf>
    <xf numFmtId="0" fontId="0" fillId="0" borderId="4" xfId="0" applyBorder="1" applyAlignment="1" applyProtection="1">
      <alignment horizontal="center" vertical="center" shrinkToFit="1"/>
      <protection locked="0"/>
    </xf>
    <xf numFmtId="0" fontId="0" fillId="0" borderId="18" xfId="0"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0" borderId="17" xfId="0" applyBorder="1" applyAlignment="1" applyProtection="1">
      <alignment horizontal="center" vertical="center" shrinkToFit="1"/>
      <protection locked="0"/>
    </xf>
    <xf numFmtId="0" fontId="0" fillId="0" borderId="19" xfId="0"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24" xfId="0" applyFont="1" applyBorder="1" applyAlignment="1" applyProtection="1">
      <alignment horizontal="center" vertical="center" shrinkToFit="1"/>
      <protection locked="0"/>
    </xf>
    <xf numFmtId="0" fontId="8" fillId="0" borderId="11" xfId="0" applyFont="1" applyBorder="1" applyAlignment="1" applyProtection="1">
      <alignment horizontal="left" vertical="center" wrapText="1" shrinkToFit="1"/>
      <protection locked="0"/>
    </xf>
    <xf numFmtId="0" fontId="11" fillId="0" borderId="11" xfId="0" applyFont="1" applyBorder="1" applyAlignment="1" applyProtection="1">
      <alignment horizontal="left" vertical="center" wrapText="1" shrinkToFit="1"/>
      <protection locked="0"/>
    </xf>
    <xf numFmtId="0" fontId="0" fillId="0" borderId="11" xfId="0" applyBorder="1" applyAlignment="1" applyProtection="1">
      <alignment horizontal="left" vertical="center" shrinkToFit="1"/>
      <protection locked="0"/>
    </xf>
    <xf numFmtId="0" fontId="0" fillId="0" borderId="11" xfId="0" applyBorder="1" applyAlignment="1" applyProtection="1">
      <alignment vertical="center" shrinkToFit="1"/>
      <protection locked="0"/>
    </xf>
    <xf numFmtId="0" fontId="13" fillId="0" borderId="11" xfId="0" applyFont="1" applyBorder="1" applyAlignment="1" applyProtection="1">
      <alignment horizontal="left" vertical="top" wrapText="1" shrinkToFit="1"/>
      <protection locked="0"/>
    </xf>
    <xf numFmtId="0" fontId="5" fillId="0" borderId="23" xfId="0" applyFont="1" applyBorder="1" applyAlignment="1" applyProtection="1">
      <alignment horizontal="center" vertical="center" shrinkToFit="1"/>
    </xf>
    <xf numFmtId="0" fontId="19" fillId="0" borderId="0" xfId="0" applyFont="1" applyAlignment="1">
      <alignment horizontal="center" vertical="center"/>
    </xf>
    <xf numFmtId="0" fontId="7" fillId="0" borderId="0" xfId="0" applyFont="1">
      <alignment vertical="center"/>
    </xf>
    <xf numFmtId="0" fontId="11" fillId="0" borderId="0" xfId="0" applyFont="1" applyAlignment="1">
      <alignment horizontal="left"/>
    </xf>
    <xf numFmtId="0" fontId="11" fillId="0" borderId="0" xfId="0" applyFont="1" applyAlignment="1">
      <alignment horizontal="right"/>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8" fillId="0" borderId="7" xfId="0" applyFont="1" applyBorder="1" applyAlignment="1">
      <alignment horizontal="right" vertical="center" shrinkToFit="1"/>
    </xf>
    <xf numFmtId="0" fontId="11" fillId="0" borderId="7" xfId="0" applyFont="1" applyBorder="1" applyAlignment="1">
      <alignment horizontal="right" vertical="center" shrinkToFit="1"/>
    </xf>
    <xf numFmtId="0" fontId="6" fillId="0" borderId="0" xfId="0" applyFont="1" applyAlignment="1">
      <alignment horizontal="center" vertical="center"/>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176" fontId="6" fillId="0" borderId="2" xfId="0" applyNumberFormat="1" applyFont="1" applyBorder="1" applyAlignment="1" applyProtection="1">
      <alignment horizontal="center" vertical="center"/>
      <protection locked="0"/>
    </xf>
    <xf numFmtId="176" fontId="6" fillId="0" borderId="3" xfId="0" applyNumberFormat="1" applyFont="1" applyBorder="1" applyAlignment="1" applyProtection="1">
      <alignment horizontal="center" vertical="center"/>
      <protection locked="0"/>
    </xf>
    <xf numFmtId="176" fontId="6" fillId="0" borderId="4" xfId="0" applyNumberFormat="1" applyFont="1" applyBorder="1" applyAlignment="1" applyProtection="1">
      <alignment horizontal="center" vertical="center"/>
      <protection locked="0"/>
    </xf>
    <xf numFmtId="0" fontId="7" fillId="0" borderId="2" xfId="0" applyFont="1" applyBorder="1" applyAlignment="1" applyProtection="1">
      <alignment horizontal="left" vertical="center"/>
      <protection locked="0"/>
    </xf>
    <xf numFmtId="0" fontId="7" fillId="0" borderId="3" xfId="0" applyFont="1" applyBorder="1" applyAlignment="1" applyProtection="1">
      <alignment horizontal="left" vertical="center"/>
      <protection locked="0"/>
    </xf>
    <xf numFmtId="0" fontId="7" fillId="0" borderId="4" xfId="0" applyFont="1" applyBorder="1" applyAlignment="1" applyProtection="1">
      <alignment horizontal="left" vertical="center"/>
      <protection locked="0"/>
    </xf>
    <xf numFmtId="0" fontId="8" fillId="0" borderId="2" xfId="0" applyFont="1" applyBorder="1" applyAlignment="1" applyProtection="1">
      <alignment horizontal="left" vertical="top" wrapText="1"/>
      <protection locked="0"/>
    </xf>
    <xf numFmtId="0" fontId="11" fillId="0" borderId="3" xfId="0" applyFont="1" applyBorder="1" applyAlignment="1" applyProtection="1">
      <alignment horizontal="left" vertical="top" wrapText="1"/>
      <protection locked="0"/>
    </xf>
    <xf numFmtId="0" fontId="11" fillId="0" borderId="4" xfId="0" applyFont="1" applyBorder="1" applyAlignment="1" applyProtection="1">
      <alignment horizontal="left" vertical="top" wrapText="1"/>
      <protection locked="0"/>
    </xf>
    <xf numFmtId="0" fontId="0" fillId="0" borderId="2" xfId="0" applyBorder="1" applyAlignment="1" applyProtection="1">
      <alignment horizontal="left" vertical="center" shrinkToFit="1"/>
      <protection locked="0"/>
    </xf>
    <xf numFmtId="0" fontId="0" fillId="0" borderId="3" xfId="0" applyBorder="1" applyAlignment="1" applyProtection="1">
      <alignment horizontal="left" vertical="center" shrinkToFit="1"/>
      <protection locked="0"/>
    </xf>
    <xf numFmtId="0" fontId="0" fillId="0" borderId="4" xfId="0" applyBorder="1" applyAlignment="1" applyProtection="1">
      <alignment horizontal="left" vertical="center" shrinkToFit="1"/>
      <protection locked="0"/>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0" xfId="0" applyFont="1" applyFill="1" applyBorder="1" applyAlignment="1">
      <alignment horizontal="center" vertical="center" shrinkToFit="1"/>
    </xf>
    <xf numFmtId="0" fontId="0" fillId="0" borderId="11" xfId="0" applyBorder="1" applyAlignment="1" applyProtection="1">
      <alignment horizontal="left" vertical="center"/>
      <protection locked="0"/>
    </xf>
    <xf numFmtId="0" fontId="5" fillId="0" borderId="11"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7" xfId="0" applyFont="1" applyBorder="1" applyAlignment="1">
      <alignment horizontal="center" vertical="center" shrinkToFit="1"/>
    </xf>
    <xf numFmtId="0" fontId="10" fillId="0" borderId="22" xfId="0" applyFont="1" applyBorder="1" applyAlignment="1">
      <alignment horizontal="left" vertical="center" wrapText="1"/>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12"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0" borderId="13" xfId="0" applyFont="1" applyBorder="1" applyAlignment="1" applyProtection="1">
      <alignment horizontal="left" vertical="top" wrapText="1"/>
      <protection locked="0"/>
    </xf>
    <xf numFmtId="0" fontId="5" fillId="0" borderId="5" xfId="0" applyFont="1" applyBorder="1" applyAlignment="1">
      <alignment horizontal="center" vertical="center" shrinkToFit="1"/>
    </xf>
    <xf numFmtId="0" fontId="5" fillId="0" borderId="9" xfId="0" applyFont="1" applyBorder="1" applyAlignment="1">
      <alignment horizontal="center" vertical="center" shrinkToFit="1"/>
    </xf>
    <xf numFmtId="0" fontId="0" fillId="0" borderId="11" xfId="0" applyBorder="1" applyAlignment="1" applyProtection="1">
      <alignment horizontal="center" vertical="center"/>
      <protection locked="0"/>
    </xf>
    <xf numFmtId="0" fontId="11" fillId="0" borderId="2" xfId="0" applyFont="1" applyBorder="1" applyAlignment="1" applyProtection="1">
      <alignment horizontal="left" vertical="center" wrapText="1" shrinkToFit="1"/>
      <protection locked="0"/>
    </xf>
    <xf numFmtId="0" fontId="11" fillId="0" borderId="4" xfId="0" applyFont="1" applyBorder="1" applyAlignment="1" applyProtection="1">
      <alignment horizontal="left" vertical="center" wrapText="1" shrinkToFit="1"/>
      <protection locked="0"/>
    </xf>
    <xf numFmtId="0" fontId="0" fillId="0" borderId="6" xfId="0" applyBorder="1" applyAlignment="1">
      <alignment horizontal="left" vertical="center" shrinkToFit="1"/>
    </xf>
    <xf numFmtId="0" fontId="0" fillId="0" borderId="7" xfId="0" applyBorder="1" applyAlignment="1">
      <alignment horizontal="left" vertical="center" shrinkToFit="1"/>
    </xf>
    <xf numFmtId="0" fontId="13" fillId="0" borderId="2" xfId="0" applyFont="1" applyBorder="1" applyAlignment="1" applyProtection="1">
      <alignment horizontal="left" vertical="top" wrapText="1" shrinkToFit="1"/>
      <protection locked="0"/>
    </xf>
    <xf numFmtId="0" fontId="13" fillId="0" borderId="4" xfId="0" applyFont="1" applyBorder="1" applyAlignment="1" applyProtection="1">
      <alignment horizontal="left" vertical="top" wrapText="1" shrinkToFit="1"/>
      <protection locked="0"/>
    </xf>
    <xf numFmtId="0" fontId="7" fillId="0" borderId="9"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15" fillId="0" borderId="0" xfId="0" applyFont="1" applyAlignment="1">
      <alignment horizontal="center" vertical="center"/>
    </xf>
    <xf numFmtId="0" fontId="16" fillId="0" borderId="0" xfId="0" applyFont="1" applyAlignment="1">
      <alignment horizontal="center" vertical="center"/>
    </xf>
    <xf numFmtId="0" fontId="0" fillId="0" borderId="0" xfId="0" applyAlignment="1">
      <alignment horizontal="right" vertical="center"/>
    </xf>
    <xf numFmtId="0" fontId="17" fillId="0" borderId="0" xfId="0" applyFont="1" applyAlignment="1">
      <alignment horizontal="center" vertical="center"/>
    </xf>
    <xf numFmtId="0" fontId="18" fillId="0" borderId="0" xfId="0" applyFont="1" applyAlignment="1">
      <alignment horizontal="center" vertical="center"/>
    </xf>
    <xf numFmtId="0" fontId="0" fillId="0" borderId="0" xfId="0" applyAlignment="1">
      <alignment horizontal="left" vertical="center" shrinkToFit="1"/>
    </xf>
    <xf numFmtId="0" fontId="0" fillId="0" borderId="5" xfId="0" applyBorder="1" applyAlignment="1">
      <alignment horizontal="left" vertical="center" shrinkToFit="1"/>
    </xf>
    <xf numFmtId="0" fontId="0" fillId="0" borderId="25" xfId="0" applyBorder="1" applyAlignment="1">
      <alignment horizontal="left" vertical="center" shrinkToFit="1"/>
    </xf>
    <xf numFmtId="0" fontId="8" fillId="0" borderId="6" xfId="0" applyFont="1" applyBorder="1" applyAlignment="1" applyProtection="1">
      <alignment horizontal="left" vertical="top" wrapText="1" shrinkToFit="1"/>
      <protection locked="0"/>
    </xf>
    <xf numFmtId="0" fontId="11" fillId="0" borderId="7" xfId="0" applyFont="1" applyBorder="1" applyAlignment="1" applyProtection="1">
      <alignment horizontal="left" vertical="top" wrapText="1" shrinkToFit="1"/>
      <protection locked="0"/>
    </xf>
    <xf numFmtId="0" fontId="11" fillId="0" borderId="8" xfId="0" applyFont="1" applyBorder="1" applyAlignment="1" applyProtection="1">
      <alignment horizontal="left" vertical="top" wrapText="1" shrinkToFit="1"/>
      <protection locked="0"/>
    </xf>
    <xf numFmtId="0" fontId="11" fillId="0" borderId="12" xfId="0" applyFont="1" applyBorder="1" applyAlignment="1" applyProtection="1">
      <alignment horizontal="left" vertical="top" wrapText="1" shrinkToFit="1"/>
      <protection locked="0"/>
    </xf>
    <xf numFmtId="0" fontId="11" fillId="0" borderId="10" xfId="0" applyFont="1" applyBorder="1" applyAlignment="1" applyProtection="1">
      <alignment horizontal="left" vertical="top" wrapText="1" shrinkToFit="1"/>
      <protection locked="0"/>
    </xf>
    <xf numFmtId="0" fontId="11" fillId="0" borderId="13" xfId="0" applyFont="1" applyBorder="1" applyAlignment="1" applyProtection="1">
      <alignment horizontal="left" vertical="top" wrapText="1" shrinkToFit="1"/>
      <protection locked="0"/>
    </xf>
  </cellXfs>
  <cellStyles count="2">
    <cellStyle name="メモ" xfId="1" builtinId="1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65690</xdr:colOff>
      <xdr:row>62</xdr:row>
      <xdr:rowOff>165866</xdr:rowOff>
    </xdr:from>
    <xdr:to>
      <xdr:col>7</xdr:col>
      <xdr:colOff>729155</xdr:colOff>
      <xdr:row>67</xdr:row>
      <xdr:rowOff>52552</xdr:rowOff>
    </xdr:to>
    <xdr:sp macro="" textlink="">
      <xdr:nvSpPr>
        <xdr:cNvPr id="2" name="右矢印 1"/>
        <xdr:cNvSpPr/>
      </xdr:nvSpPr>
      <xdr:spPr>
        <a:xfrm>
          <a:off x="3494690" y="11576816"/>
          <a:ext cx="663465" cy="620111"/>
        </a:xfrm>
        <a:prstGeom prst="right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7</xdr:col>
      <xdr:colOff>19050</xdr:colOff>
      <xdr:row>64</xdr:row>
      <xdr:rowOff>14123</xdr:rowOff>
    </xdr:from>
    <xdr:ext cx="638175" cy="325730"/>
    <xdr:sp macro="" textlink="">
      <xdr:nvSpPr>
        <xdr:cNvPr id="3" name="テキスト ボックス 2"/>
        <xdr:cNvSpPr txBox="1"/>
      </xdr:nvSpPr>
      <xdr:spPr>
        <a:xfrm>
          <a:off x="3448050" y="11729873"/>
          <a:ext cx="638175"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700"/>
            <a:t>全外部</a:t>
          </a:r>
          <a:endParaRPr kumimoji="1" lang="en-US" altLang="ja-JP" sz="700"/>
        </a:p>
        <a:p>
          <a:r>
            <a:rPr kumimoji="1" lang="ja-JP" altLang="en-US" sz="700"/>
            <a:t>指導者の内</a:t>
          </a:r>
        </a:p>
      </xdr:txBody>
    </xdr:sp>
    <xdr:clientData/>
  </xdr:oneCellAnchor>
  <xdr:twoCellAnchor>
    <xdr:from>
      <xdr:col>4</xdr:col>
      <xdr:colOff>315310</xdr:colOff>
      <xdr:row>88</xdr:row>
      <xdr:rowOff>59120</xdr:rowOff>
    </xdr:from>
    <xdr:to>
      <xdr:col>5</xdr:col>
      <xdr:colOff>354725</xdr:colOff>
      <xdr:row>90</xdr:row>
      <xdr:rowOff>98536</xdr:rowOff>
    </xdr:to>
    <xdr:sp macro="" textlink="">
      <xdr:nvSpPr>
        <xdr:cNvPr id="4" name="曲折矢印 3"/>
        <xdr:cNvSpPr/>
      </xdr:nvSpPr>
      <xdr:spPr>
        <a:xfrm flipV="1">
          <a:off x="2220310" y="15880145"/>
          <a:ext cx="801415" cy="372791"/>
        </a:xfrm>
        <a:prstGeom prst="bentArrow">
          <a:avLst>
            <a:gd name="adj1" fmla="val 18333"/>
            <a:gd name="adj2" fmla="val 25000"/>
            <a:gd name="adj3" fmla="val 21552"/>
            <a:gd name="adj4" fmla="val 43750"/>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0</xdr:col>
      <xdr:colOff>273842</xdr:colOff>
      <xdr:row>5</xdr:row>
      <xdr:rowOff>11906</xdr:rowOff>
    </xdr:from>
    <xdr:to>
      <xdr:col>4</xdr:col>
      <xdr:colOff>642937</xdr:colOff>
      <xdr:row>8</xdr:row>
      <xdr:rowOff>11907</xdr:rowOff>
    </xdr:to>
    <xdr:grpSp>
      <xdr:nvGrpSpPr>
        <xdr:cNvPr id="12" name="グループ化 11"/>
        <xdr:cNvGrpSpPr/>
      </xdr:nvGrpSpPr>
      <xdr:grpSpPr>
        <a:xfrm>
          <a:off x="273842" y="946547"/>
          <a:ext cx="2274095" cy="714376"/>
          <a:chOff x="89296" y="988219"/>
          <a:chExt cx="2327673" cy="601265"/>
        </a:xfrm>
      </xdr:grpSpPr>
      <xdr:sp macro="" textlink="">
        <xdr:nvSpPr>
          <xdr:cNvPr id="10" name="角丸四角形 9"/>
          <xdr:cNvSpPr/>
        </xdr:nvSpPr>
        <xdr:spPr>
          <a:xfrm>
            <a:off x="89296" y="988219"/>
            <a:ext cx="2327673" cy="601265"/>
          </a:xfrm>
          <a:prstGeom prst="round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テキスト ボックス 10"/>
          <xdr:cNvSpPr txBox="1"/>
        </xdr:nvSpPr>
        <xdr:spPr>
          <a:xfrm>
            <a:off x="948464" y="1168598"/>
            <a:ext cx="1401478" cy="3707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←▼から選択してご回答ください。</a:t>
            </a:r>
            <a:endParaRPr kumimoji="1" lang="en-US" altLang="ja-JP" sz="600"/>
          </a:p>
          <a:p>
            <a:r>
              <a:rPr kumimoji="1" lang="ja-JP" altLang="en-US" sz="600"/>
              <a:t>　（▼がでないものは直接入力）</a:t>
            </a:r>
          </a:p>
        </xdr:txBody>
      </xdr:sp>
      <xdr:pic>
        <xdr:nvPicPr>
          <xdr:cNvPr id="9" name="図 8"/>
          <xdr:cNvPicPr>
            <a:picLocks noChangeAspect="1"/>
          </xdr:cNvPicPr>
        </xdr:nvPicPr>
        <xdr:blipFill rotWithShape="1">
          <a:blip xmlns:r="http://schemas.openxmlformats.org/officeDocument/2006/relationships" r:embed="rId1"/>
          <a:srcRect l="18715" t="56640" r="72895" b="38198"/>
          <a:stretch/>
        </xdr:blipFill>
        <xdr:spPr>
          <a:xfrm>
            <a:off x="125016" y="1035845"/>
            <a:ext cx="910828" cy="315286"/>
          </a:xfrm>
          <a:prstGeom prst="rect">
            <a:avLst/>
          </a:prstGeom>
        </xdr:spPr>
      </xdr:pic>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T112"/>
  <sheetViews>
    <sheetView tabSelected="1" view="pageBreakPreview" zoomScale="160" zoomScaleNormal="130" zoomScaleSheetLayoutView="160" workbookViewId="0">
      <selection activeCell="G7" sqref="G7"/>
    </sheetView>
  </sheetViews>
  <sheetFormatPr defaultRowHeight="13.5"/>
  <cols>
    <col min="1" max="3" width="5" customWidth="1"/>
    <col min="4" max="5" width="10" customWidth="1"/>
    <col min="6" max="7" width="5" customWidth="1"/>
    <col min="8" max="8" width="10" customWidth="1"/>
    <col min="9" max="10" width="5" customWidth="1"/>
    <col min="11" max="11" width="10" customWidth="1"/>
    <col min="12" max="13" width="5" customWidth="1"/>
    <col min="19" max="20" width="0" hidden="1" customWidth="1"/>
  </cols>
  <sheetData>
    <row r="1" spans="1:20">
      <c r="A1" t="s">
        <v>470</v>
      </c>
    </row>
    <row r="2" spans="1:20" ht="14.25" customHeight="1">
      <c r="A2" s="119" t="s">
        <v>428</v>
      </c>
      <c r="B2" s="120"/>
      <c r="C2" s="120"/>
      <c r="D2" s="120"/>
      <c r="E2" s="120"/>
      <c r="F2" s="120"/>
      <c r="G2" s="120"/>
      <c r="H2" s="120"/>
      <c r="I2" s="120"/>
      <c r="J2" s="120"/>
      <c r="K2" s="120"/>
      <c r="L2" s="120"/>
      <c r="M2" s="120"/>
    </row>
    <row r="3" spans="1:20">
      <c r="A3" s="121" t="s">
        <v>429</v>
      </c>
      <c r="B3" s="121"/>
      <c r="C3" s="121"/>
      <c r="D3" s="121"/>
      <c r="E3" s="121"/>
      <c r="F3" s="121"/>
      <c r="G3" s="121"/>
      <c r="H3" s="121"/>
      <c r="I3" s="121"/>
      <c r="J3" s="121"/>
      <c r="K3" s="121"/>
      <c r="L3" s="121"/>
      <c r="M3" s="121"/>
    </row>
    <row r="4" spans="1:20">
      <c r="A4" s="37"/>
      <c r="B4" s="37"/>
      <c r="C4" s="37"/>
      <c r="D4" s="37"/>
      <c r="E4" s="37"/>
      <c r="F4" s="37"/>
      <c r="G4" s="37"/>
      <c r="H4" s="37"/>
      <c r="I4" s="37"/>
      <c r="J4" s="37"/>
      <c r="K4" s="37"/>
      <c r="L4" s="37"/>
      <c r="M4" s="37"/>
    </row>
    <row r="5" spans="1:20" ht="18.75" customHeight="1">
      <c r="A5" s="122" t="s">
        <v>430</v>
      </c>
      <c r="B5" s="123"/>
      <c r="C5" s="123"/>
      <c r="D5" s="123"/>
      <c r="E5" s="123"/>
      <c r="F5" s="123"/>
      <c r="G5" s="123"/>
      <c r="H5" s="123"/>
      <c r="I5" s="123"/>
      <c r="J5" s="123"/>
      <c r="K5" s="123"/>
      <c r="L5" s="123"/>
      <c r="M5" s="123"/>
    </row>
    <row r="6" spans="1:20" ht="18.75" customHeight="1">
      <c r="A6" s="35"/>
      <c r="B6" s="36"/>
      <c r="C6" s="62"/>
      <c r="D6" s="61"/>
      <c r="E6" s="42"/>
      <c r="F6" s="42"/>
      <c r="G6" s="42"/>
      <c r="H6" s="42"/>
      <c r="I6" s="36"/>
      <c r="J6" s="36"/>
      <c r="K6" s="36"/>
      <c r="L6" s="36"/>
      <c r="M6" s="36"/>
    </row>
    <row r="7" spans="1:20" ht="18.75">
      <c r="C7" s="3"/>
      <c r="D7" s="59"/>
      <c r="E7" s="59"/>
      <c r="F7" s="59"/>
      <c r="G7" s="59"/>
      <c r="H7" s="59"/>
      <c r="I7" s="68" t="s">
        <v>267</v>
      </c>
      <c r="J7" s="68"/>
      <c r="K7" s="69"/>
      <c r="L7" s="70"/>
      <c r="M7" s="71"/>
      <c r="S7" s="34" t="s">
        <v>343</v>
      </c>
      <c r="T7" s="34" t="s">
        <v>411</v>
      </c>
    </row>
    <row r="8" spans="1:20" ht="18.75">
      <c r="C8" s="3"/>
      <c r="D8" s="59"/>
      <c r="E8" s="59"/>
      <c r="F8" s="59"/>
      <c r="G8" s="59"/>
      <c r="H8" s="59"/>
      <c r="I8" s="68" t="s">
        <v>3</v>
      </c>
      <c r="J8" s="68"/>
      <c r="K8" s="72"/>
      <c r="L8" s="73"/>
      <c r="M8" s="74"/>
      <c r="S8" s="34" t="s">
        <v>344</v>
      </c>
      <c r="T8" s="34" t="s">
        <v>412</v>
      </c>
    </row>
    <row r="9" spans="1:20">
      <c r="L9" s="66" t="s">
        <v>469</v>
      </c>
      <c r="M9" s="67"/>
      <c r="S9" s="34" t="s">
        <v>345</v>
      </c>
      <c r="T9" s="34" t="s">
        <v>413</v>
      </c>
    </row>
    <row r="10" spans="1:20" ht="18.75" customHeight="1">
      <c r="A10" s="32">
        <v>1</v>
      </c>
      <c r="B10" t="s">
        <v>433</v>
      </c>
      <c r="E10" s="75"/>
      <c r="F10" s="76"/>
      <c r="G10" s="76"/>
      <c r="H10" s="76"/>
      <c r="I10" s="76"/>
      <c r="J10" s="77"/>
      <c r="K10" s="4" t="s">
        <v>268</v>
      </c>
      <c r="S10" s="34" t="s">
        <v>346</v>
      </c>
      <c r="T10" s="34" t="s">
        <v>414</v>
      </c>
    </row>
    <row r="11" spans="1:20" ht="11.25" customHeight="1">
      <c r="A11" s="32"/>
      <c r="E11" s="5"/>
      <c r="S11" s="34" t="s">
        <v>347</v>
      </c>
      <c r="T11" s="34" t="s">
        <v>415</v>
      </c>
    </row>
    <row r="12" spans="1:20" ht="18.75" customHeight="1">
      <c r="A12" s="32">
        <v>2</v>
      </c>
      <c r="B12" t="s">
        <v>434</v>
      </c>
      <c r="E12" s="63"/>
      <c r="F12" s="64"/>
      <c r="G12" s="65"/>
      <c r="S12" s="34" t="s">
        <v>348</v>
      </c>
      <c r="T12" s="34" t="s">
        <v>416</v>
      </c>
    </row>
    <row r="13" spans="1:20" ht="11.25" customHeight="1">
      <c r="A13" s="32"/>
      <c r="E13" s="5"/>
      <c r="S13" s="34" t="s">
        <v>346</v>
      </c>
      <c r="T13" s="34" t="s">
        <v>417</v>
      </c>
    </row>
    <row r="14" spans="1:20" ht="18.75" customHeight="1">
      <c r="A14" s="32">
        <v>3</v>
      </c>
      <c r="B14" t="s">
        <v>455</v>
      </c>
      <c r="D14" s="6"/>
      <c r="E14" s="78"/>
      <c r="F14" s="79"/>
      <c r="G14" s="79"/>
      <c r="H14" s="79"/>
      <c r="I14" s="79"/>
      <c r="J14" s="79"/>
      <c r="K14" s="79"/>
      <c r="L14" s="79"/>
      <c r="M14" s="80"/>
      <c r="S14" s="34" t="s">
        <v>349</v>
      </c>
      <c r="T14" s="34" t="s">
        <v>418</v>
      </c>
    </row>
    <row r="15" spans="1:20" ht="11.25" customHeight="1">
      <c r="A15" s="32"/>
      <c r="D15" s="7"/>
      <c r="E15" s="7"/>
      <c r="F15" s="8"/>
      <c r="G15" s="7"/>
      <c r="H15" s="7"/>
      <c r="I15" s="7"/>
      <c r="J15" s="7"/>
      <c r="K15" s="7"/>
      <c r="L15" s="7"/>
      <c r="M15" s="9"/>
      <c r="S15" s="34" t="s">
        <v>350</v>
      </c>
      <c r="T15" s="34" t="s">
        <v>419</v>
      </c>
    </row>
    <row r="16" spans="1:20" ht="18.75" customHeight="1">
      <c r="A16" s="32">
        <v>4</v>
      </c>
      <c r="B16" t="s">
        <v>435</v>
      </c>
      <c r="D16" s="6"/>
      <c r="E16" s="81"/>
      <c r="F16" s="82"/>
      <c r="G16" s="82"/>
      <c r="H16" s="83"/>
      <c r="I16" s="6"/>
      <c r="J16" s="84"/>
      <c r="K16" s="85"/>
      <c r="L16" s="85"/>
      <c r="M16" s="86"/>
      <c r="S16" s="34" t="s">
        <v>346</v>
      </c>
      <c r="T16" s="34" t="s">
        <v>420</v>
      </c>
    </row>
    <row r="17" spans="1:20" ht="11.25" customHeight="1">
      <c r="A17" s="32"/>
      <c r="D17" s="6"/>
      <c r="E17" s="10"/>
      <c r="G17" s="6"/>
      <c r="H17" s="6"/>
      <c r="I17" s="11" t="s">
        <v>269</v>
      </c>
      <c r="J17" s="87"/>
      <c r="K17" s="88"/>
      <c r="L17" s="88"/>
      <c r="M17" s="89"/>
      <c r="S17" s="34" t="s">
        <v>351</v>
      </c>
      <c r="T17" s="34" t="s">
        <v>421</v>
      </c>
    </row>
    <row r="18" spans="1:20" ht="11.25" customHeight="1">
      <c r="A18" s="32"/>
      <c r="D18" s="7"/>
      <c r="E18" s="7"/>
      <c r="F18" s="7"/>
      <c r="G18" s="7"/>
      <c r="H18" s="7"/>
      <c r="I18" s="7"/>
      <c r="J18" s="87"/>
      <c r="K18" s="88"/>
      <c r="L18" s="88"/>
      <c r="M18" s="89"/>
      <c r="S18" s="34" t="s">
        <v>352</v>
      </c>
      <c r="T18" s="34" t="s">
        <v>422</v>
      </c>
    </row>
    <row r="19" spans="1:20" ht="18.75" customHeight="1">
      <c r="A19" s="32">
        <v>5</v>
      </c>
      <c r="B19" t="s">
        <v>436</v>
      </c>
      <c r="E19" s="63"/>
      <c r="F19" s="64"/>
      <c r="G19" s="65"/>
      <c r="J19" s="87"/>
      <c r="K19" s="88"/>
      <c r="L19" s="88"/>
      <c r="M19" s="89"/>
      <c r="S19" s="34" t="s">
        <v>346</v>
      </c>
      <c r="T19" s="34" t="s">
        <v>423</v>
      </c>
    </row>
    <row r="20" spans="1:20" ht="11.25" customHeight="1">
      <c r="A20" s="32"/>
      <c r="E20" s="5"/>
      <c r="J20" s="87"/>
      <c r="K20" s="88"/>
      <c r="L20" s="88"/>
      <c r="M20" s="89"/>
      <c r="S20" s="34" t="s">
        <v>353</v>
      </c>
      <c r="T20" s="34" t="s">
        <v>424</v>
      </c>
    </row>
    <row r="21" spans="1:20" ht="18.75" customHeight="1">
      <c r="A21" s="32">
        <v>6</v>
      </c>
      <c r="B21" t="s">
        <v>437</v>
      </c>
      <c r="E21" s="81"/>
      <c r="F21" s="82"/>
      <c r="G21" s="82"/>
      <c r="H21" s="83"/>
      <c r="J21" s="87"/>
      <c r="K21" s="88"/>
      <c r="L21" s="88"/>
      <c r="M21" s="89"/>
      <c r="S21" s="34" t="s">
        <v>354</v>
      </c>
      <c r="T21" s="34" t="s">
        <v>425</v>
      </c>
    </row>
    <row r="22" spans="1:20" ht="11.25" customHeight="1">
      <c r="A22" s="32"/>
      <c r="E22" s="12"/>
      <c r="J22" s="87"/>
      <c r="K22" s="88"/>
      <c r="L22" s="88"/>
      <c r="M22" s="89"/>
      <c r="S22" s="34" t="s">
        <v>355</v>
      </c>
      <c r="T22" s="34" t="s">
        <v>426</v>
      </c>
    </row>
    <row r="23" spans="1:20" ht="18.75" customHeight="1">
      <c r="A23" s="32">
        <v>7</v>
      </c>
      <c r="B23" t="s">
        <v>438</v>
      </c>
      <c r="E23" s="43"/>
      <c r="F23" t="s">
        <v>270</v>
      </c>
      <c r="J23" s="87"/>
      <c r="K23" s="88"/>
      <c r="L23" s="88"/>
      <c r="M23" s="89"/>
      <c r="S23" s="34" t="s">
        <v>356</v>
      </c>
      <c r="T23" s="34"/>
    </row>
    <row r="24" spans="1:20" ht="11.25" customHeight="1">
      <c r="A24" s="32"/>
      <c r="E24" s="13"/>
      <c r="J24" s="90"/>
      <c r="K24" s="91"/>
      <c r="L24" s="91"/>
      <c r="M24" s="92"/>
      <c r="S24" s="34" t="s">
        <v>357</v>
      </c>
      <c r="T24" s="34"/>
    </row>
    <row r="25" spans="1:20" ht="18.75" customHeight="1">
      <c r="A25" s="32">
        <v>8</v>
      </c>
      <c r="B25" s="124" t="s">
        <v>439</v>
      </c>
      <c r="C25" s="124"/>
      <c r="D25" s="125"/>
      <c r="E25" s="44"/>
      <c r="S25" s="34" t="s">
        <v>358</v>
      </c>
      <c r="T25" s="34"/>
    </row>
    <row r="26" spans="1:20" ht="11.25" customHeight="1" thickBot="1">
      <c r="A26" s="32"/>
      <c r="S26" s="34" t="s">
        <v>346</v>
      </c>
      <c r="T26" s="34"/>
    </row>
    <row r="27" spans="1:20" ht="18.75" customHeight="1">
      <c r="A27" s="32">
        <v>9</v>
      </c>
      <c r="B27" t="s">
        <v>440</v>
      </c>
      <c r="E27" s="98" t="s">
        <v>271</v>
      </c>
      <c r="F27" s="93" t="s">
        <v>272</v>
      </c>
      <c r="G27" s="94"/>
      <c r="H27" s="98" t="s">
        <v>271</v>
      </c>
      <c r="I27" s="93" t="s">
        <v>272</v>
      </c>
      <c r="J27" s="94"/>
      <c r="K27" s="98" t="s">
        <v>271</v>
      </c>
      <c r="L27" s="93" t="s">
        <v>272</v>
      </c>
      <c r="M27" s="94"/>
      <c r="S27" s="34" t="s">
        <v>359</v>
      </c>
      <c r="T27" s="34"/>
    </row>
    <row r="28" spans="1:20" ht="15" customHeight="1">
      <c r="A28" s="32"/>
      <c r="B28" s="124" t="s">
        <v>441</v>
      </c>
      <c r="C28" s="124"/>
      <c r="D28" s="126"/>
      <c r="E28" s="99"/>
      <c r="F28" s="14" t="s">
        <v>273</v>
      </c>
      <c r="G28" s="15" t="s">
        <v>274</v>
      </c>
      <c r="H28" s="99"/>
      <c r="I28" s="14" t="s">
        <v>273</v>
      </c>
      <c r="J28" s="15" t="s">
        <v>274</v>
      </c>
      <c r="K28" s="99"/>
      <c r="L28" s="14" t="s">
        <v>273</v>
      </c>
      <c r="M28" s="15" t="s">
        <v>274</v>
      </c>
      <c r="S28" s="34" t="s">
        <v>360</v>
      </c>
      <c r="T28" s="34"/>
    </row>
    <row r="29" spans="1:20" ht="15" customHeight="1">
      <c r="A29" s="32"/>
      <c r="E29" s="16" t="s">
        <v>275</v>
      </c>
      <c r="F29" s="45"/>
      <c r="G29" s="46"/>
      <c r="H29" s="16" t="s">
        <v>276</v>
      </c>
      <c r="I29" s="45"/>
      <c r="J29" s="46"/>
      <c r="K29" s="16" t="s">
        <v>277</v>
      </c>
      <c r="L29" s="45"/>
      <c r="M29" s="46"/>
      <c r="S29" s="34" t="s">
        <v>346</v>
      </c>
      <c r="T29" s="34"/>
    </row>
    <row r="30" spans="1:20" ht="15" customHeight="1">
      <c r="A30" s="32"/>
      <c r="C30" s="17" t="s">
        <v>278</v>
      </c>
      <c r="E30" s="16" t="s">
        <v>427</v>
      </c>
      <c r="F30" s="45"/>
      <c r="G30" s="46"/>
      <c r="H30" s="16" t="s">
        <v>279</v>
      </c>
      <c r="I30" s="45"/>
      <c r="J30" s="46"/>
      <c r="K30" s="16" t="s">
        <v>280</v>
      </c>
      <c r="L30" s="45"/>
      <c r="M30" s="46"/>
      <c r="S30" s="34" t="s">
        <v>361</v>
      </c>
      <c r="T30" s="34"/>
    </row>
    <row r="31" spans="1:20" ht="15" customHeight="1">
      <c r="A31" s="32"/>
      <c r="B31" s="17" t="s">
        <v>431</v>
      </c>
      <c r="C31" s="17">
        <f>SUM(F29:F46)+SUM(I29:I46)+SUM(L29:L46)</f>
        <v>0</v>
      </c>
      <c r="D31" t="s">
        <v>281</v>
      </c>
      <c r="E31" s="16" t="s">
        <v>282</v>
      </c>
      <c r="F31" s="45"/>
      <c r="G31" s="46"/>
      <c r="H31" s="16" t="s">
        <v>283</v>
      </c>
      <c r="I31" s="45"/>
      <c r="J31" s="46"/>
      <c r="K31" s="16" t="s">
        <v>284</v>
      </c>
      <c r="L31" s="45"/>
      <c r="M31" s="46"/>
      <c r="S31" s="34" t="s">
        <v>362</v>
      </c>
      <c r="T31" s="34"/>
    </row>
    <row r="32" spans="1:20" ht="15" customHeight="1">
      <c r="A32" s="32"/>
      <c r="B32" s="17" t="s">
        <v>432</v>
      </c>
      <c r="C32" s="17">
        <f>SUM(G29:G46)+SUM(J29:J46)+SUM(M29:M46)</f>
        <v>0</v>
      </c>
      <c r="D32" t="s">
        <v>281</v>
      </c>
      <c r="E32" s="16" t="s">
        <v>285</v>
      </c>
      <c r="F32" s="45"/>
      <c r="G32" s="46"/>
      <c r="H32" s="16" t="s">
        <v>286</v>
      </c>
      <c r="I32" s="45"/>
      <c r="J32" s="46"/>
      <c r="K32" s="16" t="s">
        <v>287</v>
      </c>
      <c r="L32" s="45"/>
      <c r="M32" s="46"/>
      <c r="S32" s="34" t="s">
        <v>346</v>
      </c>
      <c r="T32" s="34"/>
    </row>
    <row r="33" spans="1:20" ht="15" customHeight="1">
      <c r="A33" s="32"/>
      <c r="E33" s="16" t="s">
        <v>288</v>
      </c>
      <c r="F33" s="45"/>
      <c r="G33" s="46"/>
      <c r="H33" s="16" t="s">
        <v>289</v>
      </c>
      <c r="I33" s="45"/>
      <c r="J33" s="46"/>
      <c r="K33" s="16" t="s">
        <v>290</v>
      </c>
      <c r="L33" s="45"/>
      <c r="M33" s="46"/>
      <c r="S33" s="34" t="s">
        <v>363</v>
      </c>
      <c r="T33" s="34"/>
    </row>
    <row r="34" spans="1:20" ht="15" customHeight="1">
      <c r="A34" s="32"/>
      <c r="E34" s="16" t="s">
        <v>291</v>
      </c>
      <c r="F34" s="45"/>
      <c r="G34" s="46"/>
      <c r="H34" s="16" t="s">
        <v>292</v>
      </c>
      <c r="I34" s="45"/>
      <c r="J34" s="46"/>
      <c r="K34" s="16" t="s">
        <v>293</v>
      </c>
      <c r="L34" s="45"/>
      <c r="M34" s="46"/>
      <c r="S34" s="34" t="s">
        <v>364</v>
      </c>
      <c r="T34" s="34"/>
    </row>
    <row r="35" spans="1:20" ht="15" customHeight="1">
      <c r="A35" s="32"/>
      <c r="E35" s="16" t="s">
        <v>294</v>
      </c>
      <c r="F35" s="45"/>
      <c r="G35" s="46"/>
      <c r="H35" s="16" t="s">
        <v>295</v>
      </c>
      <c r="I35" s="45"/>
      <c r="J35" s="46"/>
      <c r="K35" s="16" t="s">
        <v>296</v>
      </c>
      <c r="L35" s="45"/>
      <c r="M35" s="46"/>
      <c r="S35" s="34" t="s">
        <v>346</v>
      </c>
      <c r="T35" s="34"/>
    </row>
    <row r="36" spans="1:20" ht="15" customHeight="1">
      <c r="A36" s="32"/>
      <c r="E36" s="16" t="s">
        <v>297</v>
      </c>
      <c r="F36" s="45"/>
      <c r="G36" s="46"/>
      <c r="H36" s="16" t="s">
        <v>298</v>
      </c>
      <c r="I36" s="45"/>
      <c r="J36" s="46"/>
      <c r="K36" s="16" t="s">
        <v>299</v>
      </c>
      <c r="L36" s="45"/>
      <c r="M36" s="46"/>
      <c r="S36" s="34" t="s">
        <v>365</v>
      </c>
      <c r="T36" s="34"/>
    </row>
    <row r="37" spans="1:20" ht="15" customHeight="1">
      <c r="A37" s="32"/>
      <c r="E37" s="16" t="s">
        <v>300</v>
      </c>
      <c r="F37" s="45"/>
      <c r="G37" s="46"/>
      <c r="H37" s="16" t="s">
        <v>301</v>
      </c>
      <c r="I37" s="45"/>
      <c r="J37" s="46"/>
      <c r="K37" s="16" t="s">
        <v>302</v>
      </c>
      <c r="L37" s="45"/>
      <c r="M37" s="46"/>
      <c r="S37" s="34" t="s">
        <v>366</v>
      </c>
      <c r="T37" s="34"/>
    </row>
    <row r="38" spans="1:20" ht="15" customHeight="1">
      <c r="A38" s="32"/>
      <c r="E38" s="16" t="s">
        <v>303</v>
      </c>
      <c r="F38" s="45"/>
      <c r="G38" s="46"/>
      <c r="H38" s="16" t="s">
        <v>304</v>
      </c>
      <c r="I38" s="45"/>
      <c r="J38" s="46"/>
      <c r="K38" s="16" t="s">
        <v>305</v>
      </c>
      <c r="L38" s="45"/>
      <c r="M38" s="46"/>
      <c r="S38" s="34" t="s">
        <v>367</v>
      </c>
      <c r="T38" s="34"/>
    </row>
    <row r="39" spans="1:20" ht="15" customHeight="1">
      <c r="A39" s="32"/>
      <c r="E39" s="16" t="s">
        <v>306</v>
      </c>
      <c r="F39" s="45"/>
      <c r="G39" s="46"/>
      <c r="H39" s="16" t="s">
        <v>307</v>
      </c>
      <c r="I39" s="45"/>
      <c r="J39" s="46"/>
      <c r="K39" s="16" t="s">
        <v>308</v>
      </c>
      <c r="L39" s="45"/>
      <c r="M39" s="46"/>
      <c r="S39" s="34" t="s">
        <v>368</v>
      </c>
      <c r="T39" s="34"/>
    </row>
    <row r="40" spans="1:20" ht="15" customHeight="1">
      <c r="A40" s="32"/>
      <c r="E40" s="16" t="s">
        <v>309</v>
      </c>
      <c r="F40" s="45"/>
      <c r="G40" s="46"/>
      <c r="H40" s="16" t="s">
        <v>310</v>
      </c>
      <c r="I40" s="45"/>
      <c r="J40" s="46"/>
      <c r="K40" s="16" t="s">
        <v>311</v>
      </c>
      <c r="L40" s="45"/>
      <c r="M40" s="46"/>
      <c r="S40" s="34" t="s">
        <v>346</v>
      </c>
      <c r="T40" s="34"/>
    </row>
    <row r="41" spans="1:20" ht="15" customHeight="1">
      <c r="A41" s="32"/>
      <c r="E41" s="16" t="s">
        <v>312</v>
      </c>
      <c r="F41" s="45"/>
      <c r="G41" s="46"/>
      <c r="H41" s="16" t="s">
        <v>313</v>
      </c>
      <c r="I41" s="45"/>
      <c r="J41" s="46"/>
      <c r="K41" s="16" t="s">
        <v>314</v>
      </c>
      <c r="L41" s="45"/>
      <c r="M41" s="46"/>
      <c r="S41" s="34" t="s">
        <v>369</v>
      </c>
      <c r="T41" s="34"/>
    </row>
    <row r="42" spans="1:20" ht="15" customHeight="1">
      <c r="A42" s="32"/>
      <c r="E42" s="16" t="s">
        <v>315</v>
      </c>
      <c r="F42" s="45"/>
      <c r="G42" s="46"/>
      <c r="H42" s="16" t="s">
        <v>316</v>
      </c>
      <c r="I42" s="45"/>
      <c r="J42" s="46"/>
      <c r="K42" s="16" t="s">
        <v>317</v>
      </c>
      <c r="L42" s="45"/>
      <c r="M42" s="46"/>
      <c r="S42" s="34" t="s">
        <v>370</v>
      </c>
      <c r="T42" s="34"/>
    </row>
    <row r="43" spans="1:20" ht="15" customHeight="1">
      <c r="A43" s="32"/>
      <c r="E43" s="16" t="s">
        <v>318</v>
      </c>
      <c r="F43" s="45"/>
      <c r="G43" s="46"/>
      <c r="H43" s="16" t="s">
        <v>319</v>
      </c>
      <c r="I43" s="45"/>
      <c r="J43" s="46"/>
      <c r="K43" s="49"/>
      <c r="L43" s="45"/>
      <c r="M43" s="46"/>
      <c r="S43" s="34" t="s">
        <v>346</v>
      </c>
      <c r="T43" s="34"/>
    </row>
    <row r="44" spans="1:20" ht="15" customHeight="1">
      <c r="A44" s="32"/>
      <c r="E44" s="16" t="s">
        <v>320</v>
      </c>
      <c r="F44" s="45"/>
      <c r="G44" s="46"/>
      <c r="H44" s="16" t="s">
        <v>321</v>
      </c>
      <c r="I44" s="45"/>
      <c r="J44" s="46"/>
      <c r="K44" s="49"/>
      <c r="L44" s="45"/>
      <c r="M44" s="46"/>
      <c r="S44" s="34" t="s">
        <v>369</v>
      </c>
      <c r="T44" s="34"/>
    </row>
    <row r="45" spans="1:20" ht="15" customHeight="1">
      <c r="A45" s="32"/>
      <c r="E45" s="16" t="s">
        <v>322</v>
      </c>
      <c r="F45" s="45"/>
      <c r="G45" s="46"/>
      <c r="H45" s="16" t="s">
        <v>323</v>
      </c>
      <c r="I45" s="45"/>
      <c r="J45" s="46"/>
      <c r="K45" s="49"/>
      <c r="L45" s="45"/>
      <c r="M45" s="46"/>
      <c r="S45" s="34" t="s">
        <v>370</v>
      </c>
      <c r="T45" s="34"/>
    </row>
    <row r="46" spans="1:20" ht="15" customHeight="1" thickBot="1">
      <c r="A46" s="32"/>
      <c r="E46" s="18" t="s">
        <v>324</v>
      </c>
      <c r="F46" s="47"/>
      <c r="G46" s="48"/>
      <c r="H46" s="18" t="s">
        <v>325</v>
      </c>
      <c r="I46" s="47"/>
      <c r="J46" s="48"/>
      <c r="K46" s="50"/>
      <c r="L46" s="47"/>
      <c r="M46" s="48"/>
      <c r="S46" s="34" t="s">
        <v>346</v>
      </c>
      <c r="T46" s="34"/>
    </row>
    <row r="47" spans="1:20" ht="11.25" customHeight="1">
      <c r="A47" s="32"/>
      <c r="E47" s="95" t="s">
        <v>326</v>
      </c>
      <c r="F47" s="95"/>
      <c r="G47" s="95"/>
      <c r="H47" s="95"/>
      <c r="I47" s="95"/>
      <c r="J47" s="95"/>
      <c r="K47" s="95"/>
      <c r="L47" s="95"/>
      <c r="M47" s="95"/>
      <c r="S47" s="34" t="s">
        <v>371</v>
      </c>
      <c r="T47" s="34"/>
    </row>
    <row r="48" spans="1:20" ht="11.25" customHeight="1">
      <c r="A48" s="32"/>
      <c r="E48" s="19"/>
      <c r="F48" s="19"/>
      <c r="G48" s="19"/>
      <c r="H48" s="19"/>
      <c r="I48" s="19"/>
      <c r="J48" s="19"/>
      <c r="K48" s="19"/>
      <c r="L48" s="19"/>
      <c r="M48" s="19"/>
      <c r="S48" s="34" t="s">
        <v>372</v>
      </c>
      <c r="T48" s="34"/>
    </row>
    <row r="49" spans="1:20" ht="18.75" customHeight="1">
      <c r="A49" s="32">
        <v>10</v>
      </c>
      <c r="B49" t="s">
        <v>442</v>
      </c>
      <c r="E49" s="63"/>
      <c r="F49" s="64"/>
      <c r="G49" s="65"/>
      <c r="S49" s="34" t="s">
        <v>373</v>
      </c>
      <c r="T49" s="34"/>
    </row>
    <row r="50" spans="1:20" ht="11.25" customHeight="1">
      <c r="A50" s="32"/>
      <c r="E50" s="12"/>
      <c r="F50" s="19"/>
      <c r="I50" s="19"/>
      <c r="J50" s="19"/>
      <c r="K50" s="19"/>
      <c r="L50" s="19"/>
      <c r="M50" s="19"/>
      <c r="S50" s="34" t="s">
        <v>374</v>
      </c>
      <c r="T50" s="34"/>
    </row>
    <row r="51" spans="1:20" ht="18.75" customHeight="1">
      <c r="A51" s="32">
        <v>11</v>
      </c>
      <c r="B51" t="s">
        <v>443</v>
      </c>
      <c r="D51" s="20"/>
      <c r="E51" s="43"/>
      <c r="F51" t="s">
        <v>281</v>
      </c>
      <c r="I51" s="21"/>
      <c r="J51" s="21"/>
      <c r="K51" s="21"/>
      <c r="L51" s="21"/>
      <c r="M51" s="21"/>
      <c r="S51" s="34" t="s">
        <v>375</v>
      </c>
      <c r="T51" s="34"/>
    </row>
    <row r="52" spans="1:20" ht="11.25" customHeight="1">
      <c r="A52" s="32"/>
      <c r="D52" s="5"/>
      <c r="E52" s="21"/>
      <c r="F52" s="21"/>
      <c r="G52" s="21"/>
      <c r="H52" s="21"/>
      <c r="I52" s="21"/>
      <c r="J52" s="21"/>
      <c r="K52" s="21"/>
      <c r="L52" s="21"/>
      <c r="M52" s="21"/>
      <c r="S52" s="34" t="s">
        <v>376</v>
      </c>
      <c r="T52" s="34"/>
    </row>
    <row r="53" spans="1:20" ht="18.75" customHeight="1">
      <c r="A53" s="32">
        <v>12</v>
      </c>
      <c r="B53" t="s">
        <v>444</v>
      </c>
      <c r="D53" s="5"/>
      <c r="E53" s="96"/>
      <c r="F53" s="96"/>
      <c r="G53" s="96"/>
      <c r="H53" s="21"/>
      <c r="I53" s="21"/>
      <c r="J53" s="21"/>
      <c r="K53" s="21"/>
      <c r="L53" s="21"/>
      <c r="M53" s="21"/>
      <c r="S53" s="34" t="s">
        <v>377</v>
      </c>
      <c r="T53" s="34"/>
    </row>
    <row r="54" spans="1:20" ht="11.25" customHeight="1">
      <c r="A54" s="32"/>
      <c r="D54" s="12"/>
      <c r="E54" s="38"/>
      <c r="F54" s="38"/>
      <c r="G54" s="38"/>
      <c r="H54" s="21"/>
      <c r="I54" s="21"/>
      <c r="J54" s="21"/>
      <c r="K54" s="21"/>
      <c r="L54" s="21"/>
      <c r="M54" s="21"/>
      <c r="S54" s="34" t="s">
        <v>378</v>
      </c>
      <c r="T54" s="34"/>
    </row>
    <row r="55" spans="1:20" ht="18.75" customHeight="1">
      <c r="A55" s="32">
        <v>13</v>
      </c>
      <c r="B55" s="124" t="s">
        <v>445</v>
      </c>
      <c r="C55" s="125"/>
      <c r="D55" s="97" t="s">
        <v>327</v>
      </c>
      <c r="E55" s="97"/>
      <c r="F55" s="97"/>
      <c r="G55" s="97"/>
      <c r="I55" s="97" t="s">
        <v>328</v>
      </c>
      <c r="J55" s="97"/>
      <c r="K55" s="97"/>
      <c r="L55" s="97"/>
      <c r="M55" s="97"/>
      <c r="S55" s="34" t="s">
        <v>346</v>
      </c>
      <c r="T55" s="34"/>
    </row>
    <row r="56" spans="1:20" ht="11.25" customHeight="1">
      <c r="A56" s="32"/>
      <c r="D56" s="22"/>
      <c r="E56" s="22" t="s">
        <v>329</v>
      </c>
      <c r="F56" s="22" t="s">
        <v>330</v>
      </c>
      <c r="G56" s="22" t="s">
        <v>331</v>
      </c>
      <c r="H56" s="100" t="s">
        <v>332</v>
      </c>
      <c r="I56" s="97" t="s">
        <v>271</v>
      </c>
      <c r="J56" s="97"/>
      <c r="K56" s="22" t="s">
        <v>329</v>
      </c>
      <c r="L56" s="22" t="s">
        <v>330</v>
      </c>
      <c r="M56" s="22" t="s">
        <v>331</v>
      </c>
      <c r="S56" s="34" t="s">
        <v>379</v>
      </c>
      <c r="T56" s="34"/>
    </row>
    <row r="57" spans="1:20" ht="11.25" customHeight="1">
      <c r="A57" s="32"/>
      <c r="D57" s="22" t="s">
        <v>257</v>
      </c>
      <c r="E57" s="51"/>
      <c r="F57" s="51"/>
      <c r="G57" s="51"/>
      <c r="H57" s="100"/>
      <c r="I57" s="97" t="s">
        <v>257</v>
      </c>
      <c r="J57" s="97" t="s">
        <v>257</v>
      </c>
      <c r="K57" s="58"/>
      <c r="L57" s="58"/>
      <c r="M57" s="58"/>
      <c r="S57" s="34" t="s">
        <v>380</v>
      </c>
      <c r="T57" s="34"/>
    </row>
    <row r="58" spans="1:20" ht="11.25" customHeight="1">
      <c r="A58" s="32"/>
      <c r="D58" s="22" t="s">
        <v>333</v>
      </c>
      <c r="E58" s="51"/>
      <c r="F58" s="51"/>
      <c r="G58" s="51"/>
      <c r="H58" s="100"/>
      <c r="I58" s="97" t="s">
        <v>258</v>
      </c>
      <c r="J58" s="97" t="s">
        <v>258</v>
      </c>
      <c r="K58" s="58"/>
      <c r="L58" s="58"/>
      <c r="M58" s="58"/>
      <c r="S58" s="34" t="s">
        <v>346</v>
      </c>
      <c r="T58" s="34"/>
    </row>
    <row r="59" spans="1:20" ht="11.25" customHeight="1">
      <c r="A59" s="32"/>
      <c r="D59" s="22" t="s">
        <v>249</v>
      </c>
      <c r="E59" s="51"/>
      <c r="F59" s="51"/>
      <c r="G59" s="51"/>
      <c r="H59" s="100"/>
      <c r="I59" s="97" t="s">
        <v>249</v>
      </c>
      <c r="J59" s="97" t="s">
        <v>249</v>
      </c>
      <c r="K59" s="51"/>
      <c r="L59" s="51"/>
      <c r="M59" s="51"/>
      <c r="S59" s="34" t="s">
        <v>381</v>
      </c>
      <c r="T59" s="34"/>
    </row>
    <row r="60" spans="1:20" ht="11.25" customHeight="1">
      <c r="A60" s="32"/>
      <c r="D60" s="22" t="s">
        <v>253</v>
      </c>
      <c r="E60" s="51"/>
      <c r="F60" s="51"/>
      <c r="G60" s="51"/>
      <c r="H60" s="100" t="s">
        <v>334</v>
      </c>
      <c r="I60" s="97" t="s">
        <v>253</v>
      </c>
      <c r="J60" s="97" t="s">
        <v>253</v>
      </c>
      <c r="K60" s="51"/>
      <c r="L60" s="51"/>
      <c r="M60" s="51"/>
      <c r="S60" s="34" t="s">
        <v>382</v>
      </c>
      <c r="T60" s="34"/>
    </row>
    <row r="61" spans="1:20" ht="11.25" customHeight="1">
      <c r="A61" s="32"/>
      <c r="D61" s="22" t="s">
        <v>255</v>
      </c>
      <c r="E61" s="51"/>
      <c r="F61" s="51"/>
      <c r="G61" s="51"/>
      <c r="H61" s="100"/>
      <c r="I61" s="97" t="s">
        <v>255</v>
      </c>
      <c r="J61" s="97" t="s">
        <v>255</v>
      </c>
      <c r="K61" s="51"/>
      <c r="L61" s="51"/>
      <c r="M61" s="51"/>
      <c r="S61" s="34" t="s">
        <v>383</v>
      </c>
      <c r="T61" s="34"/>
    </row>
    <row r="62" spans="1:20" ht="11.25" customHeight="1">
      <c r="A62" s="32"/>
      <c r="D62" s="22" t="s">
        <v>248</v>
      </c>
      <c r="E62" s="51"/>
      <c r="F62" s="51"/>
      <c r="G62" s="51"/>
      <c r="H62" s="100"/>
      <c r="I62" s="97" t="s">
        <v>248</v>
      </c>
      <c r="J62" s="97" t="s">
        <v>248</v>
      </c>
      <c r="K62" s="51"/>
      <c r="L62" s="51"/>
      <c r="M62" s="51"/>
      <c r="S62" s="34" t="s">
        <v>384</v>
      </c>
      <c r="T62" s="34"/>
    </row>
    <row r="63" spans="1:20" ht="11.25" customHeight="1">
      <c r="A63" s="32"/>
      <c r="D63" s="22" t="s">
        <v>259</v>
      </c>
      <c r="E63" s="51"/>
      <c r="F63" s="58"/>
      <c r="G63" s="58"/>
      <c r="H63" s="100"/>
      <c r="I63" s="97" t="s">
        <v>259</v>
      </c>
      <c r="J63" s="97" t="s">
        <v>259</v>
      </c>
      <c r="K63" s="51"/>
      <c r="L63" s="58"/>
      <c r="M63" s="58"/>
      <c r="S63" s="34" t="s">
        <v>385</v>
      </c>
      <c r="T63" s="34"/>
    </row>
    <row r="64" spans="1:20" ht="11.25" customHeight="1">
      <c r="A64" s="32"/>
      <c r="D64" s="22" t="s">
        <v>260</v>
      </c>
      <c r="E64" s="51"/>
      <c r="F64" s="51"/>
      <c r="G64" s="51"/>
      <c r="I64" s="97" t="s">
        <v>260</v>
      </c>
      <c r="J64" s="97" t="s">
        <v>260</v>
      </c>
      <c r="K64" s="51"/>
      <c r="L64" s="51"/>
      <c r="M64" s="51"/>
      <c r="S64" s="34" t="s">
        <v>386</v>
      </c>
      <c r="T64" s="34"/>
    </row>
    <row r="65" spans="1:20" ht="11.25" customHeight="1">
      <c r="A65" s="32"/>
      <c r="D65" s="22" t="s">
        <v>261</v>
      </c>
      <c r="E65" s="51"/>
      <c r="F65" s="58"/>
      <c r="G65" s="58"/>
      <c r="I65" s="97" t="s">
        <v>261</v>
      </c>
      <c r="J65" s="97" t="s">
        <v>261</v>
      </c>
      <c r="K65" s="51"/>
      <c r="L65" s="58"/>
      <c r="M65" s="58"/>
      <c r="S65" s="34" t="s">
        <v>387</v>
      </c>
      <c r="T65" s="34"/>
    </row>
    <row r="66" spans="1:20" ht="11.25" customHeight="1">
      <c r="A66" s="32"/>
      <c r="D66" s="22" t="s">
        <v>262</v>
      </c>
      <c r="E66" s="51"/>
      <c r="F66" s="51"/>
      <c r="G66" s="51"/>
      <c r="I66" s="97" t="s">
        <v>262</v>
      </c>
      <c r="J66" s="97" t="s">
        <v>262</v>
      </c>
      <c r="K66" s="51"/>
      <c r="L66" s="51"/>
      <c r="M66" s="51"/>
      <c r="S66" s="34" t="s">
        <v>346</v>
      </c>
      <c r="T66" s="34"/>
    </row>
    <row r="67" spans="1:20" ht="11.25" customHeight="1">
      <c r="A67" s="32"/>
      <c r="D67" s="22" t="s">
        <v>263</v>
      </c>
      <c r="E67" s="51"/>
      <c r="F67" s="51"/>
      <c r="G67" s="51"/>
      <c r="I67" s="97" t="s">
        <v>263</v>
      </c>
      <c r="J67" s="97" t="s">
        <v>263</v>
      </c>
      <c r="K67" s="51"/>
      <c r="L67" s="51"/>
      <c r="M67" s="51"/>
      <c r="S67" s="34" t="s">
        <v>369</v>
      </c>
      <c r="T67" s="34"/>
    </row>
    <row r="68" spans="1:20" ht="11.25" customHeight="1">
      <c r="A68" s="32"/>
      <c r="D68" s="22" t="s">
        <v>252</v>
      </c>
      <c r="E68" s="51"/>
      <c r="F68" s="51"/>
      <c r="G68" s="51"/>
      <c r="I68" s="97" t="s">
        <v>252</v>
      </c>
      <c r="J68" s="97" t="s">
        <v>252</v>
      </c>
      <c r="K68" s="51"/>
      <c r="L68" s="51"/>
      <c r="M68" s="51"/>
      <c r="S68" s="34" t="s">
        <v>370</v>
      </c>
      <c r="T68" s="34"/>
    </row>
    <row r="69" spans="1:20" ht="11.25" customHeight="1">
      <c r="A69" s="32"/>
      <c r="D69" s="22" t="s">
        <v>254</v>
      </c>
      <c r="E69" s="51"/>
      <c r="F69" s="51"/>
      <c r="G69" s="51"/>
      <c r="I69" s="97" t="s">
        <v>254</v>
      </c>
      <c r="J69" s="97" t="s">
        <v>254</v>
      </c>
      <c r="K69" s="51"/>
      <c r="L69" s="51"/>
      <c r="M69" s="51"/>
      <c r="S69" s="34" t="s">
        <v>346</v>
      </c>
      <c r="T69" s="34"/>
    </row>
    <row r="70" spans="1:20" ht="11.25" customHeight="1">
      <c r="A70" s="32"/>
      <c r="D70" s="22" t="s">
        <v>335</v>
      </c>
      <c r="E70" s="51"/>
      <c r="F70" s="51"/>
      <c r="G70" s="51"/>
      <c r="H70" s="100" t="s">
        <v>336</v>
      </c>
      <c r="I70" s="97" t="s">
        <v>264</v>
      </c>
      <c r="J70" s="97" t="s">
        <v>264</v>
      </c>
      <c r="K70" s="51"/>
      <c r="L70" s="51"/>
      <c r="M70" s="51"/>
      <c r="S70" s="34" t="s">
        <v>388</v>
      </c>
      <c r="T70" s="34"/>
    </row>
    <row r="71" spans="1:20" ht="11.25" customHeight="1">
      <c r="A71" s="32"/>
      <c r="D71" s="22" t="s">
        <v>256</v>
      </c>
      <c r="E71" s="51"/>
      <c r="F71" s="51"/>
      <c r="G71" s="51"/>
      <c r="H71" s="100"/>
      <c r="I71" s="97" t="s">
        <v>256</v>
      </c>
      <c r="J71" s="97" t="s">
        <v>256</v>
      </c>
      <c r="K71" s="51"/>
      <c r="L71" s="51"/>
      <c r="M71" s="51"/>
      <c r="S71" s="34" t="s">
        <v>389</v>
      </c>
      <c r="T71" s="34"/>
    </row>
    <row r="72" spans="1:20" ht="11.25" customHeight="1">
      <c r="A72" s="32"/>
      <c r="D72" s="22" t="s">
        <v>265</v>
      </c>
      <c r="E72" s="51"/>
      <c r="F72" s="51"/>
      <c r="G72" s="51"/>
      <c r="H72" s="100"/>
      <c r="I72" s="97" t="s">
        <v>265</v>
      </c>
      <c r="J72" s="97" t="s">
        <v>265</v>
      </c>
      <c r="K72" s="58"/>
      <c r="L72" s="58"/>
      <c r="M72" s="58"/>
      <c r="S72" s="34" t="s">
        <v>390</v>
      </c>
      <c r="T72" s="34"/>
    </row>
    <row r="73" spans="1:20" ht="11.25" customHeight="1">
      <c r="A73" s="32"/>
      <c r="D73" s="22" t="s">
        <v>337</v>
      </c>
      <c r="E73" s="51"/>
      <c r="F73" s="58"/>
      <c r="G73" s="58"/>
      <c r="I73" s="97" t="s">
        <v>250</v>
      </c>
      <c r="J73" s="97" t="s">
        <v>250</v>
      </c>
      <c r="K73" s="51"/>
      <c r="L73" s="58"/>
      <c r="M73" s="58"/>
      <c r="S73" s="34" t="s">
        <v>391</v>
      </c>
      <c r="T73" s="34"/>
    </row>
    <row r="74" spans="1:20" ht="11.25" customHeight="1">
      <c r="A74" s="32"/>
      <c r="C74" s="39"/>
      <c r="D74" s="14" t="s">
        <v>266</v>
      </c>
      <c r="E74" s="51"/>
      <c r="F74" s="51"/>
      <c r="G74" s="51"/>
      <c r="I74" s="97" t="s">
        <v>266</v>
      </c>
      <c r="J74" s="97" t="s">
        <v>266</v>
      </c>
      <c r="K74" s="51"/>
      <c r="L74" s="51"/>
      <c r="M74" s="51"/>
      <c r="S74" s="34" t="s">
        <v>392</v>
      </c>
      <c r="T74" s="34"/>
    </row>
    <row r="75" spans="1:20" ht="11.25" customHeight="1">
      <c r="A75" s="32"/>
      <c r="C75" s="40"/>
      <c r="D75" s="14" t="s">
        <v>251</v>
      </c>
      <c r="E75" s="52"/>
      <c r="F75" s="52"/>
      <c r="G75" s="52"/>
      <c r="I75" s="97" t="s">
        <v>251</v>
      </c>
      <c r="J75" s="97" t="s">
        <v>251</v>
      </c>
      <c r="K75" s="52"/>
      <c r="L75" s="52"/>
      <c r="M75" s="52"/>
      <c r="S75" s="34" t="s">
        <v>393</v>
      </c>
      <c r="T75" s="34"/>
    </row>
    <row r="76" spans="1:20" ht="11.25" customHeight="1">
      <c r="A76" s="32"/>
      <c r="D76" s="41" t="s">
        <v>278</v>
      </c>
      <c r="E76" s="22">
        <f>SUM(E57:E75)</f>
        <v>0</v>
      </c>
      <c r="F76" s="22">
        <f>SUM(F57:F75)</f>
        <v>0</v>
      </c>
      <c r="G76" s="22">
        <f>SUM(G57:G75)</f>
        <v>0</v>
      </c>
      <c r="I76" s="107" t="s">
        <v>278</v>
      </c>
      <c r="J76" s="108"/>
      <c r="K76" s="22">
        <f>SUM(K57:K75)</f>
        <v>0</v>
      </c>
      <c r="L76" s="22">
        <f t="shared" ref="L76:M76" si="0">SUM(L57:L75)</f>
        <v>0</v>
      </c>
      <c r="M76" s="22">
        <f t="shared" si="0"/>
        <v>0</v>
      </c>
      <c r="S76" s="34" t="s">
        <v>394</v>
      </c>
      <c r="T76" s="34"/>
    </row>
    <row r="77" spans="1:20" ht="11.25" customHeight="1">
      <c r="A77" s="32"/>
      <c r="S77" s="34" t="s">
        <v>395</v>
      </c>
      <c r="T77" s="34"/>
    </row>
    <row r="78" spans="1:20" ht="18.75" customHeight="1">
      <c r="A78" s="32">
        <v>14</v>
      </c>
      <c r="B78" t="s">
        <v>446</v>
      </c>
      <c r="E78" s="63"/>
      <c r="F78" s="65"/>
      <c r="S78" s="34"/>
      <c r="T78" s="34"/>
    </row>
    <row r="79" spans="1:20" ht="11.25" customHeight="1">
      <c r="A79" s="32"/>
      <c r="S79" s="34" t="s">
        <v>346</v>
      </c>
      <c r="T79" s="34"/>
    </row>
    <row r="80" spans="1:20" ht="18.75" customHeight="1">
      <c r="A80" s="32">
        <v>15</v>
      </c>
      <c r="B80" t="s">
        <v>447</v>
      </c>
      <c r="E80" s="63"/>
      <c r="F80" s="64"/>
      <c r="G80" s="64"/>
      <c r="H80" s="64"/>
      <c r="I80" s="64"/>
      <c r="J80" s="65"/>
      <c r="S80" s="34" t="s">
        <v>396</v>
      </c>
      <c r="T80" s="34"/>
    </row>
    <row r="81" spans="1:20" ht="11.25" customHeight="1">
      <c r="A81" s="32"/>
      <c r="S81" s="34" t="s">
        <v>397</v>
      </c>
      <c r="T81" s="34"/>
    </row>
    <row r="82" spans="1:20" ht="18.75" customHeight="1">
      <c r="A82" s="32">
        <v>16</v>
      </c>
      <c r="B82" t="s">
        <v>448</v>
      </c>
      <c r="E82" s="23" t="s">
        <v>338</v>
      </c>
      <c r="F82" s="109"/>
      <c r="G82" s="109"/>
      <c r="S82" s="34" t="s">
        <v>398</v>
      </c>
      <c r="T82" s="34"/>
    </row>
    <row r="83" spans="1:20" ht="18.75" customHeight="1">
      <c r="A83" s="32"/>
      <c r="E83" s="24" t="s">
        <v>339</v>
      </c>
      <c r="F83" s="109"/>
      <c r="G83" s="109"/>
      <c r="H83" s="23"/>
      <c r="S83" s="34" t="s">
        <v>346</v>
      </c>
      <c r="T83" s="34"/>
    </row>
    <row r="84" spans="1:20" ht="11.25" customHeight="1">
      <c r="A84" s="32"/>
      <c r="E84" s="12"/>
      <c r="S84" s="34" t="s">
        <v>399</v>
      </c>
      <c r="T84" s="34"/>
    </row>
    <row r="85" spans="1:20" ht="18.75" customHeight="1">
      <c r="A85" s="32">
        <v>17</v>
      </c>
      <c r="B85" t="s">
        <v>449</v>
      </c>
      <c r="E85" s="43"/>
      <c r="G85" s="63"/>
      <c r="H85" s="65"/>
      <c r="I85" t="s">
        <v>270</v>
      </c>
      <c r="J85" s="60" t="s">
        <v>471</v>
      </c>
      <c r="S85" s="34" t="s">
        <v>400</v>
      </c>
      <c r="T85" s="34"/>
    </row>
    <row r="86" spans="1:20" ht="11.25" customHeight="1">
      <c r="A86" s="32"/>
      <c r="E86" s="13"/>
      <c r="S86" s="34" t="s">
        <v>401</v>
      </c>
      <c r="T86" s="34"/>
    </row>
    <row r="87" spans="1:20" ht="18.75" customHeight="1">
      <c r="A87" s="32">
        <v>18</v>
      </c>
      <c r="B87" t="s">
        <v>450</v>
      </c>
      <c r="E87" s="53"/>
      <c r="F87" s="110"/>
      <c r="G87" s="111"/>
      <c r="H87" s="54"/>
      <c r="I87" s="110"/>
      <c r="J87" s="111"/>
      <c r="K87" s="25"/>
      <c r="L87" s="6"/>
      <c r="M87" s="6"/>
      <c r="S87" s="34" t="s">
        <v>402</v>
      </c>
      <c r="T87" s="34"/>
    </row>
    <row r="88" spans="1:20" ht="18.75" customHeight="1">
      <c r="A88" s="32"/>
      <c r="E88" s="54"/>
      <c r="F88" s="110"/>
      <c r="G88" s="111"/>
      <c r="H88" s="54"/>
      <c r="I88" s="110"/>
      <c r="J88" s="111"/>
      <c r="K88" s="25"/>
      <c r="L88" s="6"/>
      <c r="M88" s="6"/>
      <c r="S88" s="34" t="s">
        <v>403</v>
      </c>
      <c r="T88" s="34"/>
    </row>
    <row r="89" spans="1:20" ht="11.25" customHeight="1">
      <c r="A89" s="32"/>
      <c r="E89" s="5"/>
      <c r="G89" s="6"/>
      <c r="H89" s="6"/>
      <c r="I89" s="6"/>
      <c r="J89" s="6"/>
      <c r="K89" s="6"/>
      <c r="L89" s="6"/>
      <c r="M89" s="6"/>
      <c r="S89" s="34" t="s">
        <v>404</v>
      </c>
      <c r="T89" s="34"/>
    </row>
    <row r="90" spans="1:20" ht="15" customHeight="1">
      <c r="A90" s="32"/>
      <c r="E90" s="26"/>
      <c r="F90" s="27" t="s">
        <v>239</v>
      </c>
      <c r="G90" s="101"/>
      <c r="H90" s="102"/>
      <c r="I90" s="102"/>
      <c r="J90" s="102"/>
      <c r="K90" s="102"/>
      <c r="L90" s="102"/>
      <c r="M90" s="103"/>
      <c r="S90" s="34" t="s">
        <v>346</v>
      </c>
      <c r="T90" s="34"/>
    </row>
    <row r="91" spans="1:20" ht="15" customHeight="1">
      <c r="A91" s="32"/>
      <c r="E91" s="5"/>
      <c r="G91" s="104"/>
      <c r="H91" s="105"/>
      <c r="I91" s="105"/>
      <c r="J91" s="105"/>
      <c r="K91" s="105"/>
      <c r="L91" s="105"/>
      <c r="M91" s="106"/>
      <c r="S91" s="34" t="s">
        <v>405</v>
      </c>
      <c r="T91" s="34"/>
    </row>
    <row r="92" spans="1:20" ht="11.25" customHeight="1">
      <c r="A92" s="32"/>
      <c r="E92" s="5"/>
      <c r="S92" s="34" t="s">
        <v>406</v>
      </c>
      <c r="T92" s="34"/>
    </row>
    <row r="93" spans="1:20" ht="18.75" customHeight="1">
      <c r="A93" s="32">
        <v>19</v>
      </c>
      <c r="B93" t="s">
        <v>451</v>
      </c>
      <c r="E93" s="63"/>
      <c r="F93" s="64"/>
      <c r="G93" s="65"/>
      <c r="S93" s="34" t="s">
        <v>407</v>
      </c>
      <c r="T93" s="34"/>
    </row>
    <row r="94" spans="1:20" ht="11.25" customHeight="1">
      <c r="A94" s="32"/>
      <c r="E94" s="12"/>
      <c r="S94" s="34" t="s">
        <v>346</v>
      </c>
      <c r="T94" s="34"/>
    </row>
    <row r="95" spans="1:20" ht="18.75" customHeight="1">
      <c r="A95" s="32">
        <v>20</v>
      </c>
      <c r="B95" t="s">
        <v>452</v>
      </c>
      <c r="E95" s="55"/>
      <c r="F95" s="81"/>
      <c r="G95" s="83"/>
      <c r="H95" s="55"/>
      <c r="I95" s="81"/>
      <c r="J95" s="83"/>
      <c r="S95" s="34" t="s">
        <v>408</v>
      </c>
      <c r="T95" s="34"/>
    </row>
    <row r="96" spans="1:20" ht="18.75" customHeight="1">
      <c r="A96" s="32"/>
      <c r="E96" s="55"/>
      <c r="F96" s="81"/>
      <c r="G96" s="83"/>
      <c r="H96" s="55"/>
      <c r="I96" s="112"/>
      <c r="J96" s="113"/>
      <c r="S96" s="34" t="s">
        <v>409</v>
      </c>
      <c r="T96" s="34"/>
    </row>
    <row r="97" spans="1:20" ht="11.25" customHeight="1">
      <c r="A97" s="32"/>
      <c r="E97" s="28"/>
      <c r="S97" s="34" t="s">
        <v>410</v>
      </c>
      <c r="T97" s="34"/>
    </row>
    <row r="98" spans="1:20" ht="18.75" customHeight="1">
      <c r="A98" s="32">
        <v>21</v>
      </c>
      <c r="B98" t="s">
        <v>453</v>
      </c>
      <c r="E98" s="56"/>
      <c r="F98" s="29"/>
      <c r="G98" s="29"/>
      <c r="H98" s="29"/>
      <c r="I98" s="29"/>
      <c r="J98" s="29"/>
      <c r="K98" s="29"/>
    </row>
    <row r="99" spans="1:20" ht="11.25" customHeight="1">
      <c r="A99" s="32"/>
      <c r="E99" s="5"/>
      <c r="K99" s="30" t="s">
        <v>340</v>
      </c>
    </row>
    <row r="100" spans="1:20" ht="18.75" customHeight="1">
      <c r="A100" s="32">
        <v>22</v>
      </c>
      <c r="B100" t="s">
        <v>454</v>
      </c>
      <c r="E100" s="57"/>
      <c r="F100" s="114"/>
      <c r="G100" s="115"/>
      <c r="H100" s="57"/>
      <c r="I100" s="114"/>
      <c r="J100" s="115"/>
      <c r="K100" s="127"/>
      <c r="L100" s="128"/>
      <c r="M100" s="129"/>
    </row>
    <row r="101" spans="1:20" ht="18.75" customHeight="1">
      <c r="A101" s="32"/>
      <c r="E101" s="57"/>
      <c r="F101" s="114"/>
      <c r="G101" s="115"/>
      <c r="H101" s="57"/>
      <c r="I101" s="114"/>
      <c r="J101" s="115"/>
      <c r="K101" s="130"/>
      <c r="L101" s="131"/>
      <c r="M101" s="132"/>
    </row>
    <row r="102" spans="1:20" ht="11.25" customHeight="1">
      <c r="A102" s="32"/>
      <c r="E102" s="5"/>
      <c r="G102" s="31"/>
      <c r="H102" s="6"/>
      <c r="I102" s="6"/>
      <c r="J102" s="6"/>
      <c r="K102" s="6"/>
      <c r="L102" s="6"/>
      <c r="M102" s="6"/>
    </row>
    <row r="103" spans="1:20" ht="18.75" customHeight="1">
      <c r="A103" s="32">
        <v>23</v>
      </c>
      <c r="B103" t="s">
        <v>456</v>
      </c>
      <c r="E103" s="63"/>
      <c r="F103" s="64"/>
      <c r="G103" s="65"/>
    </row>
    <row r="104" spans="1:20" ht="11.25" customHeight="1">
      <c r="A104" s="32"/>
      <c r="E104" s="5"/>
    </row>
    <row r="105" spans="1:20" ht="18.75" customHeight="1">
      <c r="A105" s="32">
        <v>24</v>
      </c>
      <c r="B105" t="s">
        <v>457</v>
      </c>
      <c r="E105" s="63"/>
      <c r="F105" s="65"/>
    </row>
    <row r="106" spans="1:20" ht="11.25" customHeight="1">
      <c r="A106" s="32"/>
      <c r="E106" s="5"/>
    </row>
    <row r="107" spans="1:20" ht="18.75" customHeight="1">
      <c r="A107" s="32">
        <v>25</v>
      </c>
      <c r="B107" t="s">
        <v>458</v>
      </c>
      <c r="E107" s="63"/>
      <c r="F107" s="64"/>
      <c r="G107" s="64"/>
      <c r="H107" s="64"/>
      <c r="I107" s="65"/>
    </row>
    <row r="108" spans="1:20" ht="11.25" customHeight="1">
      <c r="A108" s="32"/>
      <c r="E108" s="5"/>
    </row>
    <row r="109" spans="1:20" ht="18.75" customHeight="1">
      <c r="A109" s="32">
        <v>26</v>
      </c>
      <c r="B109" t="s">
        <v>459</v>
      </c>
      <c r="E109" s="81"/>
      <c r="F109" s="83"/>
      <c r="G109" s="32" t="s">
        <v>341</v>
      </c>
      <c r="H109" s="101"/>
      <c r="I109" s="102"/>
      <c r="J109" s="102"/>
      <c r="K109" s="102"/>
      <c r="L109" s="102"/>
      <c r="M109" s="103"/>
    </row>
    <row r="110" spans="1:20">
      <c r="G110" s="6"/>
      <c r="H110" s="116"/>
      <c r="I110" s="117"/>
      <c r="J110" s="117"/>
      <c r="K110" s="117"/>
      <c r="L110" s="117"/>
      <c r="M110" s="118"/>
    </row>
    <row r="111" spans="1:20">
      <c r="H111" s="104"/>
      <c r="I111" s="105"/>
      <c r="J111" s="105"/>
      <c r="K111" s="105"/>
      <c r="L111" s="105"/>
      <c r="M111" s="106"/>
    </row>
    <row r="112" spans="1:20">
      <c r="G112" s="33" t="s">
        <v>342</v>
      </c>
    </row>
  </sheetData>
  <sheetProtection selectLockedCells="1"/>
  <mergeCells count="78">
    <mergeCell ref="E109:F109"/>
    <mergeCell ref="H109:M111"/>
    <mergeCell ref="A2:M2"/>
    <mergeCell ref="A3:M3"/>
    <mergeCell ref="A5:M5"/>
    <mergeCell ref="B25:D25"/>
    <mergeCell ref="B28:D28"/>
    <mergeCell ref="B55:C55"/>
    <mergeCell ref="K100:M101"/>
    <mergeCell ref="F101:G101"/>
    <mergeCell ref="I101:J101"/>
    <mergeCell ref="E103:G103"/>
    <mergeCell ref="E105:F105"/>
    <mergeCell ref="E107:I107"/>
    <mergeCell ref="E93:G93"/>
    <mergeCell ref="F95:G95"/>
    <mergeCell ref="I95:J95"/>
    <mergeCell ref="F96:G96"/>
    <mergeCell ref="I96:J96"/>
    <mergeCell ref="F100:G100"/>
    <mergeCell ref="I100:J100"/>
    <mergeCell ref="G90:M91"/>
    <mergeCell ref="I75:J75"/>
    <mergeCell ref="I76:J76"/>
    <mergeCell ref="E78:F78"/>
    <mergeCell ref="E80:J80"/>
    <mergeCell ref="F82:G82"/>
    <mergeCell ref="F83:G83"/>
    <mergeCell ref="G85:H85"/>
    <mergeCell ref="F87:G87"/>
    <mergeCell ref="I87:J87"/>
    <mergeCell ref="F88:G88"/>
    <mergeCell ref="I88:J88"/>
    <mergeCell ref="H70:H72"/>
    <mergeCell ref="I70:J70"/>
    <mergeCell ref="I71:J71"/>
    <mergeCell ref="I72:J72"/>
    <mergeCell ref="I73:J73"/>
    <mergeCell ref="I74:J74"/>
    <mergeCell ref="I64:J64"/>
    <mergeCell ref="I65:J65"/>
    <mergeCell ref="I66:J66"/>
    <mergeCell ref="I67:J67"/>
    <mergeCell ref="I68:J68"/>
    <mergeCell ref="I69:J69"/>
    <mergeCell ref="H56:H59"/>
    <mergeCell ref="I56:J56"/>
    <mergeCell ref="I57:J57"/>
    <mergeCell ref="I58:J58"/>
    <mergeCell ref="I59:J59"/>
    <mergeCell ref="H60:H63"/>
    <mergeCell ref="I60:J60"/>
    <mergeCell ref="I61:J61"/>
    <mergeCell ref="I62:J62"/>
    <mergeCell ref="I63:J63"/>
    <mergeCell ref="L27:M27"/>
    <mergeCell ref="E47:M47"/>
    <mergeCell ref="E49:G49"/>
    <mergeCell ref="E53:G53"/>
    <mergeCell ref="D55:G55"/>
    <mergeCell ref="I55:M55"/>
    <mergeCell ref="E27:E28"/>
    <mergeCell ref="F27:G27"/>
    <mergeCell ref="H27:H28"/>
    <mergeCell ref="I27:J27"/>
    <mergeCell ref="K27:K28"/>
    <mergeCell ref="E14:M14"/>
    <mergeCell ref="E16:H16"/>
    <mergeCell ref="J16:M24"/>
    <mergeCell ref="E19:G19"/>
    <mergeCell ref="E21:H21"/>
    <mergeCell ref="E12:G12"/>
    <mergeCell ref="L9:M9"/>
    <mergeCell ref="I7:J7"/>
    <mergeCell ref="K7:M7"/>
    <mergeCell ref="I8:J8"/>
    <mergeCell ref="K8:M8"/>
    <mergeCell ref="E10:J10"/>
  </mergeCells>
  <phoneticPr fontId="4"/>
  <dataValidations count="22">
    <dataValidation type="list" allowBlank="1" showInputMessage="1" sqref="E100:J101">
      <formula1>$S$70:$S$77</formula1>
    </dataValidation>
    <dataValidation type="list" allowBlank="1" showInputMessage="1" showErrorMessage="1" sqref="E21:H21">
      <formula1>$S$20:$S$23</formula1>
    </dataValidation>
    <dataValidation type="list" allowBlank="1" showInputMessage="1" sqref="E87:J88">
      <formula1>$S$47:$S$54</formula1>
    </dataValidation>
    <dataValidation type="list" allowBlank="1" showInputMessage="1" sqref="E10:J10">
      <formula1>$S$7:$S$8</formula1>
    </dataValidation>
    <dataValidation type="list" allowBlank="1" showInputMessage="1" showErrorMessage="1" sqref="E109:F109">
      <formula1>$S$95:$S$97</formula1>
    </dataValidation>
    <dataValidation type="list" allowBlank="1" showInputMessage="1" showErrorMessage="1" sqref="E107:I107">
      <formula1>$S$91:$S$93</formula1>
    </dataValidation>
    <dataValidation type="list" allowBlank="1" showInputMessage="1" showErrorMessage="1" sqref="E105:F105">
      <formula1>$S$84:$S$89</formula1>
    </dataValidation>
    <dataValidation type="list" allowBlank="1" showInputMessage="1" showErrorMessage="1" sqref="E103">
      <formula1>$S$80:$S$82</formula1>
    </dataValidation>
    <dataValidation type="list" allowBlank="1" showInputMessage="1" sqref="E98">
      <formula1>$S$67:$S$68</formula1>
    </dataValidation>
    <dataValidation type="list" allowBlank="1" showInputMessage="1" showErrorMessage="1" sqref="E95:F96 H95:H96 I95">
      <formula1>$S$59:$S$65</formula1>
    </dataValidation>
    <dataValidation type="list" allowBlank="1" showInputMessage="1" showErrorMessage="1" sqref="E93">
      <formula1>$S$56:$S$57</formula1>
    </dataValidation>
    <dataValidation type="list" allowBlank="1" showInputMessage="1" showErrorMessage="1" sqref="E85">
      <formula1>$S$44:$S$45</formula1>
    </dataValidation>
    <dataValidation type="list" allowBlank="1" showInputMessage="1" showErrorMessage="1" sqref="F82:G83">
      <formula1>$S$41:$S$42</formula1>
    </dataValidation>
    <dataValidation type="list" allowBlank="1" showInputMessage="1" showErrorMessage="1" sqref="E80:J80">
      <formula1>$S$36:$S$39</formula1>
    </dataValidation>
    <dataValidation type="list" allowBlank="1" showInputMessage="1" showErrorMessage="1" sqref="E53">
      <formula1>$S$30:$S$31</formula1>
    </dataValidation>
    <dataValidation type="list" allowBlank="1" showInputMessage="1" showErrorMessage="1" sqref="E49">
      <formula1>$S$27:$S$28</formula1>
    </dataValidation>
    <dataValidation type="list" allowBlank="1" showInputMessage="1" showErrorMessage="1" sqref="E25">
      <formula1>$S$24:$S$25</formula1>
    </dataValidation>
    <dataValidation type="list" allowBlank="1" showInputMessage="1" showErrorMessage="1" sqref="E19">
      <formula1>$S$17:$S$18</formula1>
    </dataValidation>
    <dataValidation type="list" allowBlank="1" showInputMessage="1" showErrorMessage="1" sqref="E16">
      <formula1>$S$14:$S$15</formula1>
    </dataValidation>
    <dataValidation type="list" allowBlank="1" showInputMessage="1" showErrorMessage="1" sqref="E12">
      <formula1>$S$11:$S$12</formula1>
    </dataValidation>
    <dataValidation type="list" allowBlank="1" showInputMessage="1" showErrorMessage="1" sqref="E78">
      <formula1>$S$33:$S$34</formula1>
    </dataValidation>
    <dataValidation type="list" allowBlank="1" showInputMessage="1" showErrorMessage="1" sqref="K7:M7">
      <formula1>$T$7:$T$22</formula1>
    </dataValidation>
  </dataValidations>
  <pageMargins left="0.7" right="0.7" top="0.75" bottom="0.75" header="0.3" footer="0.3"/>
  <pageSetup paperSize="9" scale="99" orientation="portrait" verticalDpi="0" r:id="rId1"/>
  <rowBreaks count="1" manualBreakCount="1">
    <brk id="53"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3"/>
  <sheetViews>
    <sheetView workbookViewId="0">
      <selection activeCell="D17" sqref="D17"/>
    </sheetView>
  </sheetViews>
  <sheetFormatPr defaultRowHeight="13.5"/>
  <sheetData>
    <row r="1" spans="1:2">
      <c r="A1" s="1" t="s">
        <v>0</v>
      </c>
    </row>
    <row r="2" spans="1:2">
      <c r="A2" s="2" t="s">
        <v>1</v>
      </c>
      <c r="B2">
        <f>回答用紙!K7</f>
        <v>0</v>
      </c>
    </row>
    <row r="3" spans="1:2">
      <c r="A3" s="2" t="s">
        <v>2</v>
      </c>
      <c r="B3">
        <f>回答用紙!K8</f>
        <v>0</v>
      </c>
    </row>
    <row r="4" spans="1:2">
      <c r="A4" s="2">
        <v>1</v>
      </c>
      <c r="B4">
        <f>回答用紙!E10</f>
        <v>0</v>
      </c>
    </row>
    <row r="5" spans="1:2">
      <c r="A5" s="2">
        <v>2</v>
      </c>
      <c r="B5">
        <f>回答用紙!E12</f>
        <v>0</v>
      </c>
    </row>
    <row r="6" spans="1:2">
      <c r="A6" s="2">
        <v>3</v>
      </c>
      <c r="B6">
        <f>回答用紙!E14</f>
        <v>0</v>
      </c>
    </row>
    <row r="7" spans="1:2">
      <c r="A7" s="2">
        <v>4</v>
      </c>
      <c r="B7">
        <f>回答用紙!E16</f>
        <v>0</v>
      </c>
    </row>
    <row r="8" spans="1:2">
      <c r="A8" s="2" t="s">
        <v>4</v>
      </c>
      <c r="B8">
        <f>回答用紙!J16</f>
        <v>0</v>
      </c>
    </row>
    <row r="9" spans="1:2">
      <c r="A9" s="2">
        <v>5</v>
      </c>
      <c r="B9">
        <f>回答用紙!E19</f>
        <v>0</v>
      </c>
    </row>
    <row r="10" spans="1:2">
      <c r="A10" s="2">
        <v>6</v>
      </c>
      <c r="B10">
        <f>回答用紙!E21</f>
        <v>0</v>
      </c>
    </row>
    <row r="11" spans="1:2">
      <c r="A11" s="2">
        <v>7</v>
      </c>
      <c r="B11">
        <f>回答用紙!E23</f>
        <v>0</v>
      </c>
    </row>
    <row r="12" spans="1:2">
      <c r="A12" s="2">
        <v>8</v>
      </c>
      <c r="B12">
        <f>回答用紙!E25</f>
        <v>0</v>
      </c>
    </row>
    <row r="13" spans="1:2">
      <c r="A13" s="2" t="s">
        <v>5</v>
      </c>
      <c r="B13">
        <f>回答用紙!C31</f>
        <v>0</v>
      </c>
    </row>
    <row r="14" spans="1:2">
      <c r="A14" s="2" t="s">
        <v>6</v>
      </c>
      <c r="B14">
        <f>回答用紙!C32</f>
        <v>0</v>
      </c>
    </row>
    <row r="15" spans="1:2">
      <c r="A15" s="2" t="s">
        <v>7</v>
      </c>
      <c r="B15">
        <f>回答用紙!F29</f>
        <v>0</v>
      </c>
    </row>
    <row r="16" spans="1:2">
      <c r="A16" s="2" t="s">
        <v>8</v>
      </c>
      <c r="B16">
        <f>回答用紙!F30</f>
        <v>0</v>
      </c>
    </row>
    <row r="17" spans="1:2">
      <c r="A17" s="2" t="s">
        <v>9</v>
      </c>
      <c r="B17">
        <f>回答用紙!F31</f>
        <v>0</v>
      </c>
    </row>
    <row r="18" spans="1:2">
      <c r="A18" s="2" t="s">
        <v>10</v>
      </c>
      <c r="B18">
        <f>回答用紙!F32</f>
        <v>0</v>
      </c>
    </row>
    <row r="19" spans="1:2">
      <c r="A19" s="2" t="s">
        <v>11</v>
      </c>
      <c r="B19">
        <f>回答用紙!F33</f>
        <v>0</v>
      </c>
    </row>
    <row r="20" spans="1:2">
      <c r="A20" s="2" t="s">
        <v>12</v>
      </c>
      <c r="B20">
        <f>回答用紙!F34</f>
        <v>0</v>
      </c>
    </row>
    <row r="21" spans="1:2">
      <c r="A21" s="2" t="s">
        <v>13</v>
      </c>
      <c r="B21">
        <f>回答用紙!F35</f>
        <v>0</v>
      </c>
    </row>
    <row r="22" spans="1:2">
      <c r="A22" s="2" t="s">
        <v>14</v>
      </c>
      <c r="B22">
        <f>回答用紙!F36</f>
        <v>0</v>
      </c>
    </row>
    <row r="23" spans="1:2">
      <c r="A23" s="2" t="s">
        <v>15</v>
      </c>
      <c r="B23">
        <f>回答用紙!F37</f>
        <v>0</v>
      </c>
    </row>
    <row r="24" spans="1:2">
      <c r="A24" s="2" t="s">
        <v>16</v>
      </c>
      <c r="B24">
        <f>回答用紙!F38</f>
        <v>0</v>
      </c>
    </row>
    <row r="25" spans="1:2">
      <c r="A25" s="2" t="s">
        <v>17</v>
      </c>
      <c r="B25">
        <f>回答用紙!F39</f>
        <v>0</v>
      </c>
    </row>
    <row r="26" spans="1:2">
      <c r="A26" s="2" t="s">
        <v>18</v>
      </c>
      <c r="B26">
        <f>回答用紙!F40</f>
        <v>0</v>
      </c>
    </row>
    <row r="27" spans="1:2">
      <c r="A27" s="2" t="s">
        <v>19</v>
      </c>
      <c r="B27">
        <f>回答用紙!F41</f>
        <v>0</v>
      </c>
    </row>
    <row r="28" spans="1:2">
      <c r="A28" s="2" t="s">
        <v>20</v>
      </c>
      <c r="B28">
        <f>回答用紙!F42</f>
        <v>0</v>
      </c>
    </row>
    <row r="29" spans="1:2">
      <c r="A29" s="2" t="s">
        <v>21</v>
      </c>
      <c r="B29">
        <f>回答用紙!F43</f>
        <v>0</v>
      </c>
    </row>
    <row r="30" spans="1:2">
      <c r="A30" s="2" t="s">
        <v>22</v>
      </c>
      <c r="B30">
        <f>回答用紙!F44</f>
        <v>0</v>
      </c>
    </row>
    <row r="31" spans="1:2">
      <c r="A31" s="2" t="s">
        <v>23</v>
      </c>
      <c r="B31">
        <f>回答用紙!F45</f>
        <v>0</v>
      </c>
    </row>
    <row r="32" spans="1:2">
      <c r="A32" s="2" t="s">
        <v>24</v>
      </c>
      <c r="B32">
        <f>回答用紙!F46</f>
        <v>0</v>
      </c>
    </row>
    <row r="33" spans="1:2">
      <c r="A33" s="2" t="s">
        <v>25</v>
      </c>
      <c r="B33">
        <f>回答用紙!I29</f>
        <v>0</v>
      </c>
    </row>
    <row r="34" spans="1:2">
      <c r="A34" s="2" t="s">
        <v>26</v>
      </c>
      <c r="B34">
        <f>回答用紙!I30</f>
        <v>0</v>
      </c>
    </row>
    <row r="35" spans="1:2">
      <c r="A35" s="2" t="s">
        <v>27</v>
      </c>
      <c r="B35">
        <f>回答用紙!I31</f>
        <v>0</v>
      </c>
    </row>
    <row r="36" spans="1:2">
      <c r="A36" s="2" t="s">
        <v>28</v>
      </c>
      <c r="B36">
        <f>回答用紙!I32</f>
        <v>0</v>
      </c>
    </row>
    <row r="37" spans="1:2">
      <c r="A37" s="2" t="s">
        <v>29</v>
      </c>
      <c r="B37">
        <f>回答用紙!I33</f>
        <v>0</v>
      </c>
    </row>
    <row r="38" spans="1:2">
      <c r="A38" s="2" t="s">
        <v>30</v>
      </c>
      <c r="B38">
        <f>回答用紙!I34</f>
        <v>0</v>
      </c>
    </row>
    <row r="39" spans="1:2">
      <c r="A39" s="2" t="s">
        <v>31</v>
      </c>
      <c r="B39">
        <f>回答用紙!I35</f>
        <v>0</v>
      </c>
    </row>
    <row r="40" spans="1:2">
      <c r="A40" s="2" t="s">
        <v>32</v>
      </c>
      <c r="B40">
        <f>回答用紙!I36</f>
        <v>0</v>
      </c>
    </row>
    <row r="41" spans="1:2">
      <c r="A41" s="2" t="s">
        <v>33</v>
      </c>
      <c r="B41">
        <f>回答用紙!I37</f>
        <v>0</v>
      </c>
    </row>
    <row r="42" spans="1:2">
      <c r="A42" s="2" t="s">
        <v>34</v>
      </c>
      <c r="B42">
        <f>回答用紙!I38</f>
        <v>0</v>
      </c>
    </row>
    <row r="43" spans="1:2">
      <c r="A43" s="2" t="s">
        <v>35</v>
      </c>
      <c r="B43">
        <f>回答用紙!I39</f>
        <v>0</v>
      </c>
    </row>
    <row r="44" spans="1:2">
      <c r="A44" s="2" t="s">
        <v>36</v>
      </c>
      <c r="B44">
        <f>回答用紙!I40</f>
        <v>0</v>
      </c>
    </row>
    <row r="45" spans="1:2">
      <c r="A45" s="2" t="s">
        <v>37</v>
      </c>
      <c r="B45">
        <f>回答用紙!I41</f>
        <v>0</v>
      </c>
    </row>
    <row r="46" spans="1:2">
      <c r="A46" s="2" t="s">
        <v>38</v>
      </c>
      <c r="B46">
        <f>回答用紙!I42</f>
        <v>0</v>
      </c>
    </row>
    <row r="47" spans="1:2">
      <c r="A47" s="2" t="s">
        <v>39</v>
      </c>
      <c r="B47">
        <f>回答用紙!I43</f>
        <v>0</v>
      </c>
    </row>
    <row r="48" spans="1:2">
      <c r="A48" s="2" t="s">
        <v>40</v>
      </c>
      <c r="B48">
        <f>回答用紙!I44</f>
        <v>0</v>
      </c>
    </row>
    <row r="49" spans="1:2">
      <c r="A49" s="2" t="s">
        <v>41</v>
      </c>
      <c r="B49">
        <f>回答用紙!I45</f>
        <v>0</v>
      </c>
    </row>
    <row r="50" spans="1:2">
      <c r="A50" s="2" t="s">
        <v>42</v>
      </c>
      <c r="B50">
        <f>回答用紙!I46</f>
        <v>0</v>
      </c>
    </row>
    <row r="51" spans="1:2">
      <c r="A51" s="2" t="s">
        <v>43</v>
      </c>
      <c r="B51">
        <f>回答用紙!L29</f>
        <v>0</v>
      </c>
    </row>
    <row r="52" spans="1:2">
      <c r="A52" s="2" t="s">
        <v>44</v>
      </c>
      <c r="B52">
        <f>回答用紙!L30</f>
        <v>0</v>
      </c>
    </row>
    <row r="53" spans="1:2">
      <c r="A53" s="2" t="s">
        <v>45</v>
      </c>
      <c r="B53">
        <f>回答用紙!L31</f>
        <v>0</v>
      </c>
    </row>
    <row r="54" spans="1:2">
      <c r="A54" s="2" t="s">
        <v>46</v>
      </c>
      <c r="B54">
        <f>回答用紙!L32</f>
        <v>0</v>
      </c>
    </row>
    <row r="55" spans="1:2">
      <c r="A55" s="2" t="s">
        <v>47</v>
      </c>
      <c r="B55">
        <f>回答用紙!L33</f>
        <v>0</v>
      </c>
    </row>
    <row r="56" spans="1:2">
      <c r="A56" s="2" t="s">
        <v>48</v>
      </c>
      <c r="B56">
        <f>回答用紙!L34</f>
        <v>0</v>
      </c>
    </row>
    <row r="57" spans="1:2">
      <c r="A57" s="2" t="s">
        <v>49</v>
      </c>
      <c r="B57">
        <f>回答用紙!L35</f>
        <v>0</v>
      </c>
    </row>
    <row r="58" spans="1:2">
      <c r="A58" s="2" t="s">
        <v>50</v>
      </c>
      <c r="B58">
        <f>回答用紙!L36</f>
        <v>0</v>
      </c>
    </row>
    <row r="59" spans="1:2">
      <c r="A59" s="2" t="s">
        <v>51</v>
      </c>
      <c r="B59">
        <f>回答用紙!L37</f>
        <v>0</v>
      </c>
    </row>
    <row r="60" spans="1:2">
      <c r="A60" s="2" t="s">
        <v>52</v>
      </c>
      <c r="B60">
        <f>回答用紙!L38</f>
        <v>0</v>
      </c>
    </row>
    <row r="61" spans="1:2">
      <c r="A61" s="2" t="s">
        <v>53</v>
      </c>
      <c r="B61">
        <f>回答用紙!L39</f>
        <v>0</v>
      </c>
    </row>
    <row r="62" spans="1:2">
      <c r="A62" s="2" t="s">
        <v>54</v>
      </c>
      <c r="B62">
        <f>回答用紙!L40</f>
        <v>0</v>
      </c>
    </row>
    <row r="63" spans="1:2">
      <c r="A63" s="2" t="s">
        <v>55</v>
      </c>
      <c r="B63">
        <f>回答用紙!L41</f>
        <v>0</v>
      </c>
    </row>
    <row r="64" spans="1:2">
      <c r="A64" s="2" t="s">
        <v>56</v>
      </c>
      <c r="B64">
        <f>回答用紙!L42</f>
        <v>0</v>
      </c>
    </row>
    <row r="65" spans="1:2">
      <c r="A65" s="2"/>
      <c r="B65">
        <f>回答用紙!L43</f>
        <v>0</v>
      </c>
    </row>
    <row r="66" spans="1:2">
      <c r="A66" s="2"/>
      <c r="B66">
        <f>回答用紙!L44</f>
        <v>0</v>
      </c>
    </row>
    <row r="67" spans="1:2">
      <c r="A67" s="2"/>
      <c r="B67">
        <f>回答用紙!L45</f>
        <v>0</v>
      </c>
    </row>
    <row r="68" spans="1:2">
      <c r="A68" s="2"/>
      <c r="B68">
        <f>回答用紙!L46</f>
        <v>0</v>
      </c>
    </row>
    <row r="69" spans="1:2">
      <c r="A69" s="2" t="s">
        <v>57</v>
      </c>
      <c r="B69">
        <f>回答用紙!G29</f>
        <v>0</v>
      </c>
    </row>
    <row r="70" spans="1:2">
      <c r="A70" s="2" t="s">
        <v>58</v>
      </c>
      <c r="B70">
        <f>回答用紙!G30</f>
        <v>0</v>
      </c>
    </row>
    <row r="71" spans="1:2">
      <c r="A71" s="2" t="s">
        <v>59</v>
      </c>
      <c r="B71">
        <f>回答用紙!G31</f>
        <v>0</v>
      </c>
    </row>
    <row r="72" spans="1:2">
      <c r="A72" s="2" t="s">
        <v>60</v>
      </c>
      <c r="B72">
        <f>回答用紙!G32</f>
        <v>0</v>
      </c>
    </row>
    <row r="73" spans="1:2">
      <c r="A73" s="2" t="s">
        <v>61</v>
      </c>
      <c r="B73">
        <f>回答用紙!G33</f>
        <v>0</v>
      </c>
    </row>
    <row r="74" spans="1:2">
      <c r="A74" s="2" t="s">
        <v>62</v>
      </c>
      <c r="B74">
        <f>回答用紙!G34</f>
        <v>0</v>
      </c>
    </row>
    <row r="75" spans="1:2">
      <c r="A75" s="2" t="s">
        <v>63</v>
      </c>
      <c r="B75">
        <f>回答用紙!G35</f>
        <v>0</v>
      </c>
    </row>
    <row r="76" spans="1:2">
      <c r="A76" s="2" t="s">
        <v>64</v>
      </c>
      <c r="B76">
        <f>回答用紙!G36</f>
        <v>0</v>
      </c>
    </row>
    <row r="77" spans="1:2">
      <c r="A77" s="2" t="s">
        <v>65</v>
      </c>
      <c r="B77">
        <f>回答用紙!G37</f>
        <v>0</v>
      </c>
    </row>
    <row r="78" spans="1:2">
      <c r="A78" s="2" t="s">
        <v>66</v>
      </c>
      <c r="B78">
        <f>回答用紙!G38</f>
        <v>0</v>
      </c>
    </row>
    <row r="79" spans="1:2">
      <c r="A79" s="2" t="s">
        <v>67</v>
      </c>
      <c r="B79">
        <f>回答用紙!G39</f>
        <v>0</v>
      </c>
    </row>
    <row r="80" spans="1:2">
      <c r="A80" s="2" t="s">
        <v>68</v>
      </c>
      <c r="B80">
        <f>回答用紙!G40</f>
        <v>0</v>
      </c>
    </row>
    <row r="81" spans="1:2">
      <c r="A81" s="2" t="s">
        <v>69</v>
      </c>
      <c r="B81">
        <f>回答用紙!G41</f>
        <v>0</v>
      </c>
    </row>
    <row r="82" spans="1:2">
      <c r="A82" s="2" t="s">
        <v>70</v>
      </c>
      <c r="B82">
        <f>回答用紙!G42</f>
        <v>0</v>
      </c>
    </row>
    <row r="83" spans="1:2">
      <c r="A83" s="2" t="s">
        <v>71</v>
      </c>
      <c r="B83">
        <f>回答用紙!G43</f>
        <v>0</v>
      </c>
    </row>
    <row r="84" spans="1:2">
      <c r="A84" s="2" t="s">
        <v>72</v>
      </c>
      <c r="B84">
        <f>回答用紙!G44</f>
        <v>0</v>
      </c>
    </row>
    <row r="85" spans="1:2">
      <c r="A85" s="2" t="s">
        <v>73</v>
      </c>
      <c r="B85">
        <f>回答用紙!G45</f>
        <v>0</v>
      </c>
    </row>
    <row r="86" spans="1:2">
      <c r="A86" s="2" t="s">
        <v>74</v>
      </c>
      <c r="B86">
        <f>回答用紙!G46</f>
        <v>0</v>
      </c>
    </row>
    <row r="87" spans="1:2">
      <c r="A87" s="2" t="s">
        <v>75</v>
      </c>
      <c r="B87">
        <f>回答用紙!J29</f>
        <v>0</v>
      </c>
    </row>
    <row r="88" spans="1:2">
      <c r="A88" s="2" t="s">
        <v>76</v>
      </c>
      <c r="B88">
        <f>回答用紙!J30</f>
        <v>0</v>
      </c>
    </row>
    <row r="89" spans="1:2">
      <c r="A89" s="2" t="s">
        <v>77</v>
      </c>
      <c r="B89">
        <f>回答用紙!J31</f>
        <v>0</v>
      </c>
    </row>
    <row r="90" spans="1:2">
      <c r="A90" s="2" t="s">
        <v>78</v>
      </c>
      <c r="B90">
        <f>回答用紙!J32</f>
        <v>0</v>
      </c>
    </row>
    <row r="91" spans="1:2">
      <c r="A91" s="2" t="s">
        <v>79</v>
      </c>
      <c r="B91">
        <f>回答用紙!J33</f>
        <v>0</v>
      </c>
    </row>
    <row r="92" spans="1:2">
      <c r="A92" s="2" t="s">
        <v>80</v>
      </c>
      <c r="B92">
        <f>回答用紙!J34</f>
        <v>0</v>
      </c>
    </row>
    <row r="93" spans="1:2">
      <c r="A93" s="2" t="s">
        <v>81</v>
      </c>
      <c r="B93">
        <f>回答用紙!J35</f>
        <v>0</v>
      </c>
    </row>
    <row r="94" spans="1:2">
      <c r="A94" s="2" t="s">
        <v>82</v>
      </c>
      <c r="B94">
        <f>回答用紙!J36</f>
        <v>0</v>
      </c>
    </row>
    <row r="95" spans="1:2">
      <c r="A95" s="2" t="s">
        <v>83</v>
      </c>
      <c r="B95">
        <f>回答用紙!J37</f>
        <v>0</v>
      </c>
    </row>
    <row r="96" spans="1:2">
      <c r="A96" s="2" t="s">
        <v>84</v>
      </c>
      <c r="B96">
        <f>回答用紙!J38</f>
        <v>0</v>
      </c>
    </row>
    <row r="97" spans="1:2">
      <c r="A97" s="2" t="s">
        <v>85</v>
      </c>
      <c r="B97">
        <f>回答用紙!J39</f>
        <v>0</v>
      </c>
    </row>
    <row r="98" spans="1:2">
      <c r="A98" s="2" t="s">
        <v>86</v>
      </c>
      <c r="B98">
        <f>回答用紙!J40</f>
        <v>0</v>
      </c>
    </row>
    <row r="99" spans="1:2">
      <c r="A99" s="2" t="s">
        <v>87</v>
      </c>
      <c r="B99">
        <f>回答用紙!J41</f>
        <v>0</v>
      </c>
    </row>
    <row r="100" spans="1:2">
      <c r="A100" s="2" t="s">
        <v>88</v>
      </c>
      <c r="B100">
        <f>回答用紙!J42</f>
        <v>0</v>
      </c>
    </row>
    <row r="101" spans="1:2">
      <c r="A101" s="2" t="s">
        <v>89</v>
      </c>
      <c r="B101">
        <f>回答用紙!J43</f>
        <v>0</v>
      </c>
    </row>
    <row r="102" spans="1:2">
      <c r="A102" s="2" t="s">
        <v>90</v>
      </c>
      <c r="B102">
        <f>回答用紙!J44</f>
        <v>0</v>
      </c>
    </row>
    <row r="103" spans="1:2">
      <c r="A103" s="2" t="s">
        <v>91</v>
      </c>
      <c r="B103">
        <f>回答用紙!J45</f>
        <v>0</v>
      </c>
    </row>
    <row r="104" spans="1:2">
      <c r="A104" s="2" t="s">
        <v>92</v>
      </c>
      <c r="B104">
        <f>回答用紙!J46</f>
        <v>0</v>
      </c>
    </row>
    <row r="105" spans="1:2">
      <c r="A105" s="2" t="s">
        <v>93</v>
      </c>
      <c r="B105">
        <f>回答用紙!M29</f>
        <v>0</v>
      </c>
    </row>
    <row r="106" spans="1:2">
      <c r="A106" s="2" t="s">
        <v>94</v>
      </c>
      <c r="B106">
        <f>回答用紙!M30</f>
        <v>0</v>
      </c>
    </row>
    <row r="107" spans="1:2">
      <c r="A107" s="2" t="s">
        <v>95</v>
      </c>
      <c r="B107">
        <f>回答用紙!M31</f>
        <v>0</v>
      </c>
    </row>
    <row r="108" spans="1:2">
      <c r="A108" s="2" t="s">
        <v>96</v>
      </c>
      <c r="B108">
        <f>回答用紙!M32</f>
        <v>0</v>
      </c>
    </row>
    <row r="109" spans="1:2">
      <c r="A109" s="2" t="s">
        <v>97</v>
      </c>
      <c r="B109">
        <f>回答用紙!M33</f>
        <v>0</v>
      </c>
    </row>
    <row r="110" spans="1:2">
      <c r="A110" s="2" t="s">
        <v>98</v>
      </c>
      <c r="B110">
        <f>回答用紙!M34</f>
        <v>0</v>
      </c>
    </row>
    <row r="111" spans="1:2">
      <c r="A111" s="2" t="s">
        <v>99</v>
      </c>
      <c r="B111">
        <f>回答用紙!M35</f>
        <v>0</v>
      </c>
    </row>
    <row r="112" spans="1:2">
      <c r="A112" s="2" t="s">
        <v>100</v>
      </c>
      <c r="B112">
        <f>回答用紙!M36</f>
        <v>0</v>
      </c>
    </row>
    <row r="113" spans="1:2">
      <c r="A113" s="2" t="s">
        <v>101</v>
      </c>
      <c r="B113">
        <f>回答用紙!M37</f>
        <v>0</v>
      </c>
    </row>
    <row r="114" spans="1:2">
      <c r="A114" s="2" t="s">
        <v>102</v>
      </c>
      <c r="B114">
        <f>回答用紙!M38</f>
        <v>0</v>
      </c>
    </row>
    <row r="115" spans="1:2">
      <c r="A115" s="2" t="s">
        <v>103</v>
      </c>
      <c r="B115">
        <f>回答用紙!M39</f>
        <v>0</v>
      </c>
    </row>
    <row r="116" spans="1:2">
      <c r="A116" s="2" t="s">
        <v>104</v>
      </c>
      <c r="B116">
        <f>回答用紙!M40</f>
        <v>0</v>
      </c>
    </row>
    <row r="117" spans="1:2">
      <c r="A117" s="2" t="s">
        <v>105</v>
      </c>
      <c r="B117">
        <f>回答用紙!M41</f>
        <v>0</v>
      </c>
    </row>
    <row r="118" spans="1:2">
      <c r="A118" s="2" t="s">
        <v>106</v>
      </c>
      <c r="B118">
        <f>回答用紙!M42</f>
        <v>0</v>
      </c>
    </row>
    <row r="119" spans="1:2">
      <c r="A119" s="2"/>
      <c r="B119">
        <f>回答用紙!M43</f>
        <v>0</v>
      </c>
    </row>
    <row r="120" spans="1:2">
      <c r="A120" s="2"/>
      <c r="B120">
        <f>回答用紙!M44</f>
        <v>0</v>
      </c>
    </row>
    <row r="121" spans="1:2">
      <c r="A121" s="2"/>
      <c r="B121">
        <f>回答用紙!M45</f>
        <v>0</v>
      </c>
    </row>
    <row r="122" spans="1:2">
      <c r="A122" s="2"/>
      <c r="B122">
        <f>回答用紙!M46</f>
        <v>0</v>
      </c>
    </row>
    <row r="123" spans="1:2">
      <c r="A123" s="2">
        <v>10</v>
      </c>
      <c r="B123">
        <f>回答用紙!E49</f>
        <v>0</v>
      </c>
    </row>
    <row r="124" spans="1:2">
      <c r="A124" s="2">
        <v>11</v>
      </c>
      <c r="B124">
        <f>回答用紙!E51</f>
        <v>0</v>
      </c>
    </row>
    <row r="125" spans="1:2">
      <c r="A125" s="2">
        <v>12</v>
      </c>
      <c r="B125">
        <f>回答用紙!E53</f>
        <v>0</v>
      </c>
    </row>
    <row r="126" spans="1:2">
      <c r="A126" s="2" t="s">
        <v>107</v>
      </c>
      <c r="B126">
        <f>回答用紙!E57</f>
        <v>0</v>
      </c>
    </row>
    <row r="127" spans="1:2">
      <c r="A127" s="2" t="s">
        <v>108</v>
      </c>
      <c r="B127">
        <f>回答用紙!E58</f>
        <v>0</v>
      </c>
    </row>
    <row r="128" spans="1:2">
      <c r="A128" s="2" t="s">
        <v>109</v>
      </c>
      <c r="B128">
        <f>回答用紙!E59</f>
        <v>0</v>
      </c>
    </row>
    <row r="129" spans="1:2">
      <c r="A129" s="2" t="s">
        <v>110</v>
      </c>
      <c r="B129">
        <f>回答用紙!E60</f>
        <v>0</v>
      </c>
    </row>
    <row r="130" spans="1:2">
      <c r="A130" s="2" t="s">
        <v>111</v>
      </c>
      <c r="B130">
        <f>回答用紙!E61</f>
        <v>0</v>
      </c>
    </row>
    <row r="131" spans="1:2">
      <c r="A131" s="2" t="s">
        <v>112</v>
      </c>
      <c r="B131">
        <f>回答用紙!E62</f>
        <v>0</v>
      </c>
    </row>
    <row r="132" spans="1:2">
      <c r="A132" s="2" t="s">
        <v>113</v>
      </c>
      <c r="B132">
        <f>回答用紙!E63</f>
        <v>0</v>
      </c>
    </row>
    <row r="133" spans="1:2">
      <c r="A133" s="2" t="s">
        <v>114</v>
      </c>
      <c r="B133">
        <f>回答用紙!E64</f>
        <v>0</v>
      </c>
    </row>
    <row r="134" spans="1:2">
      <c r="A134" s="2" t="s">
        <v>115</v>
      </c>
      <c r="B134">
        <f>回答用紙!E65</f>
        <v>0</v>
      </c>
    </row>
    <row r="135" spans="1:2">
      <c r="A135" s="2" t="s">
        <v>116</v>
      </c>
      <c r="B135">
        <f>回答用紙!E66</f>
        <v>0</v>
      </c>
    </row>
    <row r="136" spans="1:2">
      <c r="A136" s="2" t="s">
        <v>117</v>
      </c>
      <c r="B136">
        <f>回答用紙!E67</f>
        <v>0</v>
      </c>
    </row>
    <row r="137" spans="1:2">
      <c r="A137" s="2" t="s">
        <v>118</v>
      </c>
      <c r="B137">
        <f>回答用紙!E68</f>
        <v>0</v>
      </c>
    </row>
    <row r="138" spans="1:2">
      <c r="A138" s="2" t="s">
        <v>119</v>
      </c>
      <c r="B138">
        <f>回答用紙!E69</f>
        <v>0</v>
      </c>
    </row>
    <row r="139" spans="1:2">
      <c r="A139" s="2" t="s">
        <v>120</v>
      </c>
      <c r="B139">
        <f>回答用紙!E70</f>
        <v>0</v>
      </c>
    </row>
    <row r="140" spans="1:2">
      <c r="A140" s="2" t="s">
        <v>121</v>
      </c>
      <c r="B140">
        <f>回答用紙!E71</f>
        <v>0</v>
      </c>
    </row>
    <row r="141" spans="1:2">
      <c r="A141" s="2" t="s">
        <v>122</v>
      </c>
      <c r="B141">
        <f>回答用紙!E72</f>
        <v>0</v>
      </c>
    </row>
    <row r="142" spans="1:2">
      <c r="A142" s="2" t="s">
        <v>123</v>
      </c>
      <c r="B142">
        <f>回答用紙!E73</f>
        <v>0</v>
      </c>
    </row>
    <row r="143" spans="1:2">
      <c r="A143" s="2" t="s">
        <v>124</v>
      </c>
      <c r="B143">
        <f>回答用紙!E74</f>
        <v>0</v>
      </c>
    </row>
    <row r="144" spans="1:2">
      <c r="A144" s="2" t="s">
        <v>125</v>
      </c>
      <c r="B144">
        <f>回答用紙!E75</f>
        <v>0</v>
      </c>
    </row>
    <row r="145" spans="1:2">
      <c r="A145" s="2" t="s">
        <v>126</v>
      </c>
      <c r="B145">
        <f>回答用紙!E76</f>
        <v>0</v>
      </c>
    </row>
    <row r="146" spans="1:2">
      <c r="A146" s="2" t="s">
        <v>127</v>
      </c>
      <c r="B146">
        <f>回答用紙!F57</f>
        <v>0</v>
      </c>
    </row>
    <row r="147" spans="1:2">
      <c r="A147" s="2" t="s">
        <v>128</v>
      </c>
      <c r="B147">
        <f>回答用紙!F58</f>
        <v>0</v>
      </c>
    </row>
    <row r="148" spans="1:2">
      <c r="A148" s="2" t="s">
        <v>129</v>
      </c>
      <c r="B148">
        <f>回答用紙!F59</f>
        <v>0</v>
      </c>
    </row>
    <row r="149" spans="1:2">
      <c r="A149" s="2" t="s">
        <v>130</v>
      </c>
      <c r="B149">
        <f>回答用紙!F60</f>
        <v>0</v>
      </c>
    </row>
    <row r="150" spans="1:2">
      <c r="A150" s="2" t="s">
        <v>131</v>
      </c>
      <c r="B150">
        <f>回答用紙!F61</f>
        <v>0</v>
      </c>
    </row>
    <row r="151" spans="1:2">
      <c r="A151" s="2" t="s">
        <v>132</v>
      </c>
      <c r="B151">
        <f>回答用紙!F62</f>
        <v>0</v>
      </c>
    </row>
    <row r="152" spans="1:2">
      <c r="A152" s="2" t="s">
        <v>133</v>
      </c>
      <c r="B152">
        <f>回答用紙!F63</f>
        <v>0</v>
      </c>
    </row>
    <row r="153" spans="1:2">
      <c r="A153" s="2" t="s">
        <v>134</v>
      </c>
      <c r="B153">
        <f>回答用紙!F64</f>
        <v>0</v>
      </c>
    </row>
    <row r="154" spans="1:2">
      <c r="A154" s="2" t="s">
        <v>135</v>
      </c>
      <c r="B154">
        <f>回答用紙!F65</f>
        <v>0</v>
      </c>
    </row>
    <row r="155" spans="1:2">
      <c r="A155" s="2" t="s">
        <v>136</v>
      </c>
      <c r="B155">
        <f>回答用紙!F66</f>
        <v>0</v>
      </c>
    </row>
    <row r="156" spans="1:2">
      <c r="A156" s="2" t="s">
        <v>137</v>
      </c>
      <c r="B156">
        <f>回答用紙!F67</f>
        <v>0</v>
      </c>
    </row>
    <row r="157" spans="1:2">
      <c r="A157" s="2" t="s">
        <v>138</v>
      </c>
      <c r="B157">
        <f>回答用紙!F68</f>
        <v>0</v>
      </c>
    </row>
    <row r="158" spans="1:2">
      <c r="A158" s="2" t="s">
        <v>139</v>
      </c>
      <c r="B158">
        <f>回答用紙!F69</f>
        <v>0</v>
      </c>
    </row>
    <row r="159" spans="1:2">
      <c r="A159" s="2" t="s">
        <v>140</v>
      </c>
      <c r="B159">
        <f>回答用紙!F70</f>
        <v>0</v>
      </c>
    </row>
    <row r="160" spans="1:2">
      <c r="A160" s="2" t="s">
        <v>141</v>
      </c>
      <c r="B160">
        <f>回答用紙!F71</f>
        <v>0</v>
      </c>
    </row>
    <row r="161" spans="1:2">
      <c r="A161" s="2" t="s">
        <v>142</v>
      </c>
      <c r="B161">
        <f>回答用紙!F72</f>
        <v>0</v>
      </c>
    </row>
    <row r="162" spans="1:2">
      <c r="A162" s="2" t="s">
        <v>143</v>
      </c>
      <c r="B162">
        <f>回答用紙!F73</f>
        <v>0</v>
      </c>
    </row>
    <row r="163" spans="1:2">
      <c r="A163" s="2" t="s">
        <v>144</v>
      </c>
      <c r="B163">
        <f>回答用紙!F74</f>
        <v>0</v>
      </c>
    </row>
    <row r="164" spans="1:2">
      <c r="A164" s="2" t="s">
        <v>145</v>
      </c>
      <c r="B164">
        <f>回答用紙!F75</f>
        <v>0</v>
      </c>
    </row>
    <row r="165" spans="1:2">
      <c r="A165" s="2" t="s">
        <v>146</v>
      </c>
      <c r="B165">
        <f>回答用紙!F76</f>
        <v>0</v>
      </c>
    </row>
    <row r="166" spans="1:2">
      <c r="A166" s="2" t="s">
        <v>147</v>
      </c>
      <c r="B166">
        <f>回答用紙!G57</f>
        <v>0</v>
      </c>
    </row>
    <row r="167" spans="1:2">
      <c r="A167" s="2" t="s">
        <v>148</v>
      </c>
      <c r="B167">
        <f>回答用紙!G58</f>
        <v>0</v>
      </c>
    </row>
    <row r="168" spans="1:2">
      <c r="A168" s="2" t="s">
        <v>149</v>
      </c>
      <c r="B168">
        <f>回答用紙!G59</f>
        <v>0</v>
      </c>
    </row>
    <row r="169" spans="1:2">
      <c r="A169" s="2" t="s">
        <v>150</v>
      </c>
      <c r="B169">
        <f>回答用紙!G60</f>
        <v>0</v>
      </c>
    </row>
    <row r="170" spans="1:2">
      <c r="A170" s="2" t="s">
        <v>151</v>
      </c>
      <c r="B170">
        <f>回答用紙!G61</f>
        <v>0</v>
      </c>
    </row>
    <row r="171" spans="1:2">
      <c r="A171" s="2" t="s">
        <v>152</v>
      </c>
      <c r="B171">
        <f>回答用紙!G62</f>
        <v>0</v>
      </c>
    </row>
    <row r="172" spans="1:2">
      <c r="A172" s="2" t="s">
        <v>153</v>
      </c>
      <c r="B172">
        <f>回答用紙!G63</f>
        <v>0</v>
      </c>
    </row>
    <row r="173" spans="1:2">
      <c r="A173" s="2" t="s">
        <v>154</v>
      </c>
      <c r="B173">
        <f>回答用紙!G64</f>
        <v>0</v>
      </c>
    </row>
    <row r="174" spans="1:2">
      <c r="A174" s="2" t="s">
        <v>155</v>
      </c>
      <c r="B174">
        <f>回答用紙!G65</f>
        <v>0</v>
      </c>
    </row>
    <row r="175" spans="1:2">
      <c r="A175" s="2" t="s">
        <v>156</v>
      </c>
      <c r="B175">
        <f>回答用紙!G66</f>
        <v>0</v>
      </c>
    </row>
    <row r="176" spans="1:2">
      <c r="A176" s="2" t="s">
        <v>157</v>
      </c>
      <c r="B176">
        <f>回答用紙!G67</f>
        <v>0</v>
      </c>
    </row>
    <row r="177" spans="1:2">
      <c r="A177" s="2" t="s">
        <v>158</v>
      </c>
      <c r="B177">
        <f>回答用紙!G68</f>
        <v>0</v>
      </c>
    </row>
    <row r="178" spans="1:2">
      <c r="A178" s="2" t="s">
        <v>159</v>
      </c>
      <c r="B178">
        <f>回答用紙!G69</f>
        <v>0</v>
      </c>
    </row>
    <row r="179" spans="1:2">
      <c r="A179" s="2" t="s">
        <v>160</v>
      </c>
      <c r="B179">
        <f>回答用紙!G70</f>
        <v>0</v>
      </c>
    </row>
    <row r="180" spans="1:2">
      <c r="A180" s="2" t="s">
        <v>161</v>
      </c>
      <c r="B180">
        <f>回答用紙!G71</f>
        <v>0</v>
      </c>
    </row>
    <row r="181" spans="1:2">
      <c r="A181" s="2" t="s">
        <v>162</v>
      </c>
      <c r="B181">
        <f>回答用紙!G72</f>
        <v>0</v>
      </c>
    </row>
    <row r="182" spans="1:2">
      <c r="A182" s="2" t="s">
        <v>163</v>
      </c>
      <c r="B182">
        <f>回答用紙!G73</f>
        <v>0</v>
      </c>
    </row>
    <row r="183" spans="1:2">
      <c r="A183" s="2" t="s">
        <v>164</v>
      </c>
      <c r="B183">
        <f>回答用紙!G74</f>
        <v>0</v>
      </c>
    </row>
    <row r="184" spans="1:2">
      <c r="A184" s="2" t="s">
        <v>165</v>
      </c>
      <c r="B184">
        <f>回答用紙!G75</f>
        <v>0</v>
      </c>
    </row>
    <row r="185" spans="1:2">
      <c r="A185" s="2" t="s">
        <v>166</v>
      </c>
      <c r="B185">
        <f>回答用紙!G76</f>
        <v>0</v>
      </c>
    </row>
    <row r="186" spans="1:2">
      <c r="A186" s="2" t="s">
        <v>167</v>
      </c>
      <c r="B186">
        <f>回答用紙!K57</f>
        <v>0</v>
      </c>
    </row>
    <row r="187" spans="1:2">
      <c r="A187" s="2" t="s">
        <v>168</v>
      </c>
      <c r="B187">
        <f>回答用紙!K58</f>
        <v>0</v>
      </c>
    </row>
    <row r="188" spans="1:2">
      <c r="A188" s="2" t="s">
        <v>169</v>
      </c>
      <c r="B188">
        <f>回答用紙!K59</f>
        <v>0</v>
      </c>
    </row>
    <row r="189" spans="1:2">
      <c r="A189" s="2" t="s">
        <v>170</v>
      </c>
      <c r="B189">
        <f>回答用紙!K60</f>
        <v>0</v>
      </c>
    </row>
    <row r="190" spans="1:2">
      <c r="A190" s="2" t="s">
        <v>171</v>
      </c>
      <c r="B190">
        <f>回答用紙!K61</f>
        <v>0</v>
      </c>
    </row>
    <row r="191" spans="1:2">
      <c r="A191" s="2" t="s">
        <v>172</v>
      </c>
      <c r="B191">
        <f>回答用紙!K62</f>
        <v>0</v>
      </c>
    </row>
    <row r="192" spans="1:2">
      <c r="A192" s="2" t="s">
        <v>173</v>
      </c>
      <c r="B192">
        <f>回答用紙!K63</f>
        <v>0</v>
      </c>
    </row>
    <row r="193" spans="1:2">
      <c r="A193" s="2" t="s">
        <v>174</v>
      </c>
      <c r="B193">
        <f>回答用紙!K64</f>
        <v>0</v>
      </c>
    </row>
    <row r="194" spans="1:2">
      <c r="A194" s="2" t="s">
        <v>175</v>
      </c>
      <c r="B194">
        <f>回答用紙!K65</f>
        <v>0</v>
      </c>
    </row>
    <row r="195" spans="1:2">
      <c r="A195" s="2" t="s">
        <v>176</v>
      </c>
      <c r="B195">
        <f>回答用紙!K66</f>
        <v>0</v>
      </c>
    </row>
    <row r="196" spans="1:2">
      <c r="A196" s="2" t="s">
        <v>177</v>
      </c>
      <c r="B196">
        <f>回答用紙!K67</f>
        <v>0</v>
      </c>
    </row>
    <row r="197" spans="1:2">
      <c r="A197" s="2" t="s">
        <v>178</v>
      </c>
      <c r="B197">
        <f>回答用紙!K68</f>
        <v>0</v>
      </c>
    </row>
    <row r="198" spans="1:2">
      <c r="A198" s="2" t="s">
        <v>179</v>
      </c>
      <c r="B198">
        <f>回答用紙!K69</f>
        <v>0</v>
      </c>
    </row>
    <row r="199" spans="1:2">
      <c r="A199" s="2" t="s">
        <v>180</v>
      </c>
      <c r="B199">
        <f>回答用紙!K70</f>
        <v>0</v>
      </c>
    </row>
    <row r="200" spans="1:2">
      <c r="A200" s="2" t="s">
        <v>181</v>
      </c>
      <c r="B200">
        <f>回答用紙!K71</f>
        <v>0</v>
      </c>
    </row>
    <row r="201" spans="1:2">
      <c r="A201" s="2" t="s">
        <v>182</v>
      </c>
      <c r="B201">
        <f>回答用紙!K72</f>
        <v>0</v>
      </c>
    </row>
    <row r="202" spans="1:2">
      <c r="A202" s="2" t="s">
        <v>183</v>
      </c>
      <c r="B202">
        <f>回答用紙!K73</f>
        <v>0</v>
      </c>
    </row>
    <row r="203" spans="1:2">
      <c r="A203" s="2" t="s">
        <v>184</v>
      </c>
      <c r="B203">
        <f>回答用紙!K74</f>
        <v>0</v>
      </c>
    </row>
    <row r="204" spans="1:2">
      <c r="A204" s="2" t="s">
        <v>185</v>
      </c>
      <c r="B204">
        <f>回答用紙!K75</f>
        <v>0</v>
      </c>
    </row>
    <row r="205" spans="1:2">
      <c r="A205" s="2" t="s">
        <v>186</v>
      </c>
      <c r="B205">
        <f>回答用紙!K76</f>
        <v>0</v>
      </c>
    </row>
    <row r="206" spans="1:2">
      <c r="A206" s="2" t="s">
        <v>187</v>
      </c>
      <c r="B206">
        <f>回答用紙!L57</f>
        <v>0</v>
      </c>
    </row>
    <row r="207" spans="1:2">
      <c r="A207" s="2" t="s">
        <v>188</v>
      </c>
      <c r="B207">
        <f>回答用紙!L58</f>
        <v>0</v>
      </c>
    </row>
    <row r="208" spans="1:2">
      <c r="A208" s="2" t="s">
        <v>189</v>
      </c>
      <c r="B208">
        <f>回答用紙!L59</f>
        <v>0</v>
      </c>
    </row>
    <row r="209" spans="1:2">
      <c r="A209" s="2" t="s">
        <v>190</v>
      </c>
      <c r="B209">
        <f>回答用紙!L60</f>
        <v>0</v>
      </c>
    </row>
    <row r="210" spans="1:2">
      <c r="A210" s="2" t="s">
        <v>191</v>
      </c>
      <c r="B210">
        <f>回答用紙!L61</f>
        <v>0</v>
      </c>
    </row>
    <row r="211" spans="1:2">
      <c r="A211" s="2" t="s">
        <v>192</v>
      </c>
      <c r="B211">
        <f>回答用紙!L62</f>
        <v>0</v>
      </c>
    </row>
    <row r="212" spans="1:2">
      <c r="A212" s="2" t="s">
        <v>193</v>
      </c>
      <c r="B212">
        <f>回答用紙!L63</f>
        <v>0</v>
      </c>
    </row>
    <row r="213" spans="1:2">
      <c r="A213" s="2" t="s">
        <v>194</v>
      </c>
      <c r="B213">
        <f>回答用紙!L64</f>
        <v>0</v>
      </c>
    </row>
    <row r="214" spans="1:2">
      <c r="A214" s="2" t="s">
        <v>195</v>
      </c>
      <c r="B214">
        <f>回答用紙!L65</f>
        <v>0</v>
      </c>
    </row>
    <row r="215" spans="1:2">
      <c r="A215" s="2" t="s">
        <v>196</v>
      </c>
      <c r="B215">
        <f>回答用紙!L66</f>
        <v>0</v>
      </c>
    </row>
    <row r="216" spans="1:2">
      <c r="A216" s="2" t="s">
        <v>197</v>
      </c>
      <c r="B216">
        <f>回答用紙!L67</f>
        <v>0</v>
      </c>
    </row>
    <row r="217" spans="1:2">
      <c r="A217" s="2" t="s">
        <v>198</v>
      </c>
      <c r="B217">
        <f>回答用紙!L68</f>
        <v>0</v>
      </c>
    </row>
    <row r="218" spans="1:2">
      <c r="A218" s="2" t="s">
        <v>199</v>
      </c>
      <c r="B218">
        <f>回答用紙!L69</f>
        <v>0</v>
      </c>
    </row>
    <row r="219" spans="1:2">
      <c r="A219" s="2" t="s">
        <v>200</v>
      </c>
      <c r="B219">
        <f>回答用紙!L70</f>
        <v>0</v>
      </c>
    </row>
    <row r="220" spans="1:2">
      <c r="A220" s="2" t="s">
        <v>201</v>
      </c>
      <c r="B220">
        <f>回答用紙!L71</f>
        <v>0</v>
      </c>
    </row>
    <row r="221" spans="1:2">
      <c r="A221" s="2" t="s">
        <v>202</v>
      </c>
      <c r="B221">
        <f>回答用紙!L72</f>
        <v>0</v>
      </c>
    </row>
    <row r="222" spans="1:2">
      <c r="A222" s="2" t="s">
        <v>203</v>
      </c>
      <c r="B222">
        <f>回答用紙!L73</f>
        <v>0</v>
      </c>
    </row>
    <row r="223" spans="1:2">
      <c r="A223" s="2" t="s">
        <v>204</v>
      </c>
      <c r="B223">
        <f>回答用紙!L74</f>
        <v>0</v>
      </c>
    </row>
    <row r="224" spans="1:2">
      <c r="A224" s="2" t="s">
        <v>205</v>
      </c>
      <c r="B224">
        <f>回答用紙!L75</f>
        <v>0</v>
      </c>
    </row>
    <row r="225" spans="1:2">
      <c r="A225" s="2" t="s">
        <v>206</v>
      </c>
      <c r="B225">
        <f>回答用紙!L76</f>
        <v>0</v>
      </c>
    </row>
    <row r="226" spans="1:2">
      <c r="A226" s="2" t="s">
        <v>207</v>
      </c>
      <c r="B226">
        <f>回答用紙!M57</f>
        <v>0</v>
      </c>
    </row>
    <row r="227" spans="1:2">
      <c r="A227" s="2" t="s">
        <v>208</v>
      </c>
      <c r="B227">
        <f>回答用紙!M58</f>
        <v>0</v>
      </c>
    </row>
    <row r="228" spans="1:2">
      <c r="A228" s="2" t="s">
        <v>209</v>
      </c>
      <c r="B228">
        <f>回答用紙!M59</f>
        <v>0</v>
      </c>
    </row>
    <row r="229" spans="1:2">
      <c r="A229" s="2" t="s">
        <v>210</v>
      </c>
      <c r="B229">
        <f>回答用紙!M60</f>
        <v>0</v>
      </c>
    </row>
    <row r="230" spans="1:2">
      <c r="A230" s="2" t="s">
        <v>211</v>
      </c>
      <c r="B230">
        <f>回答用紙!M61</f>
        <v>0</v>
      </c>
    </row>
    <row r="231" spans="1:2">
      <c r="A231" s="2" t="s">
        <v>212</v>
      </c>
      <c r="B231">
        <f>回答用紙!M62</f>
        <v>0</v>
      </c>
    </row>
    <row r="232" spans="1:2">
      <c r="A232" s="2" t="s">
        <v>213</v>
      </c>
      <c r="B232">
        <f>回答用紙!M63</f>
        <v>0</v>
      </c>
    </row>
    <row r="233" spans="1:2">
      <c r="A233" s="2" t="s">
        <v>214</v>
      </c>
      <c r="B233">
        <f>回答用紙!M64</f>
        <v>0</v>
      </c>
    </row>
    <row r="234" spans="1:2">
      <c r="A234" s="2" t="s">
        <v>215</v>
      </c>
      <c r="B234">
        <f>回答用紙!M65</f>
        <v>0</v>
      </c>
    </row>
    <row r="235" spans="1:2">
      <c r="A235" s="2" t="s">
        <v>216</v>
      </c>
      <c r="B235">
        <f>回答用紙!M66</f>
        <v>0</v>
      </c>
    </row>
    <row r="236" spans="1:2">
      <c r="A236" s="2" t="s">
        <v>217</v>
      </c>
      <c r="B236">
        <f>回答用紙!M67</f>
        <v>0</v>
      </c>
    </row>
    <row r="237" spans="1:2">
      <c r="A237" s="2" t="s">
        <v>218</v>
      </c>
      <c r="B237">
        <f>回答用紙!M68</f>
        <v>0</v>
      </c>
    </row>
    <row r="238" spans="1:2">
      <c r="A238" s="2" t="s">
        <v>219</v>
      </c>
      <c r="B238">
        <f>回答用紙!M69</f>
        <v>0</v>
      </c>
    </row>
    <row r="239" spans="1:2">
      <c r="A239" s="2" t="s">
        <v>220</v>
      </c>
      <c r="B239">
        <f>回答用紙!M70</f>
        <v>0</v>
      </c>
    </row>
    <row r="240" spans="1:2">
      <c r="A240" s="2" t="s">
        <v>221</v>
      </c>
      <c r="B240">
        <f>回答用紙!M71</f>
        <v>0</v>
      </c>
    </row>
    <row r="241" spans="1:2">
      <c r="A241" s="2" t="s">
        <v>222</v>
      </c>
      <c r="B241">
        <f>回答用紙!M72</f>
        <v>0</v>
      </c>
    </row>
    <row r="242" spans="1:2">
      <c r="A242" s="2" t="s">
        <v>223</v>
      </c>
      <c r="B242">
        <f>回答用紙!M73</f>
        <v>0</v>
      </c>
    </row>
    <row r="243" spans="1:2">
      <c r="A243" s="2" t="s">
        <v>224</v>
      </c>
      <c r="B243">
        <f>回答用紙!M74</f>
        <v>0</v>
      </c>
    </row>
    <row r="244" spans="1:2">
      <c r="A244" s="2" t="s">
        <v>225</v>
      </c>
      <c r="B244">
        <f>回答用紙!M75</f>
        <v>0</v>
      </c>
    </row>
    <row r="245" spans="1:2">
      <c r="A245" s="2" t="s">
        <v>226</v>
      </c>
      <c r="B245">
        <f>回答用紙!M76</f>
        <v>0</v>
      </c>
    </row>
    <row r="246" spans="1:2">
      <c r="A246" s="2">
        <v>14</v>
      </c>
      <c r="B246">
        <f>回答用紙!E78</f>
        <v>0</v>
      </c>
    </row>
    <row r="247" spans="1:2">
      <c r="A247" s="2">
        <v>15</v>
      </c>
      <c r="B247">
        <f>回答用紙!E80</f>
        <v>0</v>
      </c>
    </row>
    <row r="248" spans="1:2">
      <c r="A248" s="2" t="s">
        <v>227</v>
      </c>
      <c r="B248">
        <f>回答用紙!F82</f>
        <v>0</v>
      </c>
    </row>
    <row r="249" spans="1:2">
      <c r="A249" s="2" t="s">
        <v>228</v>
      </c>
      <c r="B249">
        <f>回答用紙!F83</f>
        <v>0</v>
      </c>
    </row>
    <row r="250" spans="1:2">
      <c r="A250" s="2">
        <v>17</v>
      </c>
      <c r="B250">
        <f>回答用紙!E85</f>
        <v>0</v>
      </c>
    </row>
    <row r="251" spans="1:2">
      <c r="A251" s="2" t="s">
        <v>229</v>
      </c>
      <c r="B251">
        <f>回答用紙!G85</f>
        <v>0</v>
      </c>
    </row>
    <row r="252" spans="1:2">
      <c r="A252" s="2" t="s">
        <v>230</v>
      </c>
      <c r="B252">
        <f>回答用紙!E87</f>
        <v>0</v>
      </c>
    </row>
    <row r="253" spans="1:2">
      <c r="A253" s="2" t="s">
        <v>231</v>
      </c>
      <c r="B253">
        <f>回答用紙!F87</f>
        <v>0</v>
      </c>
    </row>
    <row r="254" spans="1:2">
      <c r="A254" s="2" t="s">
        <v>232</v>
      </c>
      <c r="B254">
        <f>回答用紙!H87</f>
        <v>0</v>
      </c>
    </row>
    <row r="255" spans="1:2">
      <c r="A255" s="2" t="s">
        <v>233</v>
      </c>
      <c r="B255">
        <f>回答用紙!I87</f>
        <v>0</v>
      </c>
    </row>
    <row r="256" spans="1:2">
      <c r="A256" s="2" t="s">
        <v>234</v>
      </c>
      <c r="B256">
        <f>回答用紙!E88</f>
        <v>0</v>
      </c>
    </row>
    <row r="257" spans="1:2">
      <c r="A257" s="2" t="s">
        <v>235</v>
      </c>
      <c r="B257">
        <f>回答用紙!F88</f>
        <v>0</v>
      </c>
    </row>
    <row r="258" spans="1:2">
      <c r="A258" s="2" t="s">
        <v>236</v>
      </c>
      <c r="B258">
        <f>回答用紙!H88</f>
        <v>0</v>
      </c>
    </row>
    <row r="259" spans="1:2">
      <c r="A259" s="2" t="s">
        <v>237</v>
      </c>
      <c r="B259">
        <f>回答用紙!I88</f>
        <v>0</v>
      </c>
    </row>
    <row r="260" spans="1:2">
      <c r="A260" s="2" t="s">
        <v>238</v>
      </c>
      <c r="B260">
        <f>回答用紙!G90</f>
        <v>0</v>
      </c>
    </row>
    <row r="261" spans="1:2">
      <c r="A261" s="2">
        <v>19</v>
      </c>
      <c r="B261">
        <f>回答用紙!E93</f>
        <v>0</v>
      </c>
    </row>
    <row r="262" spans="1:2">
      <c r="A262" s="2" t="s">
        <v>240</v>
      </c>
      <c r="B262">
        <f>回答用紙!E95</f>
        <v>0</v>
      </c>
    </row>
    <row r="263" spans="1:2">
      <c r="A263" s="2" t="s">
        <v>241</v>
      </c>
      <c r="B263">
        <f>回答用紙!F95</f>
        <v>0</v>
      </c>
    </row>
    <row r="264" spans="1:2">
      <c r="A264" s="2" t="s">
        <v>242</v>
      </c>
      <c r="B264">
        <f>回答用紙!H95</f>
        <v>0</v>
      </c>
    </row>
    <row r="265" spans="1:2">
      <c r="A265" s="2" t="s">
        <v>243</v>
      </c>
      <c r="B265">
        <f>回答用紙!I95</f>
        <v>0</v>
      </c>
    </row>
    <row r="266" spans="1:2">
      <c r="A266" s="2" t="s">
        <v>244</v>
      </c>
      <c r="B266">
        <f>回答用紙!E96</f>
        <v>0</v>
      </c>
    </row>
    <row r="267" spans="1:2">
      <c r="A267" s="2" t="s">
        <v>245</v>
      </c>
      <c r="B267">
        <f>回答用紙!F96</f>
        <v>0</v>
      </c>
    </row>
    <row r="268" spans="1:2">
      <c r="A268" s="2" t="s">
        <v>246</v>
      </c>
      <c r="B268">
        <f>回答用紙!H96</f>
        <v>0</v>
      </c>
    </row>
    <row r="269" spans="1:2">
      <c r="A269" s="2">
        <v>21</v>
      </c>
      <c r="B269">
        <f>回答用紙!E98</f>
        <v>0</v>
      </c>
    </row>
    <row r="270" spans="1:2">
      <c r="A270" s="2" t="s">
        <v>460</v>
      </c>
      <c r="B270">
        <f>回答用紙!E100</f>
        <v>0</v>
      </c>
    </row>
    <row r="271" spans="1:2">
      <c r="A271" s="2" t="s">
        <v>461</v>
      </c>
      <c r="B271">
        <f>回答用紙!F100</f>
        <v>0</v>
      </c>
    </row>
    <row r="272" spans="1:2">
      <c r="A272" s="2" t="s">
        <v>462</v>
      </c>
      <c r="B272">
        <f>回答用紙!H100</f>
        <v>0</v>
      </c>
    </row>
    <row r="273" spans="1:2">
      <c r="A273" s="2" t="s">
        <v>463</v>
      </c>
      <c r="B273">
        <f>回答用紙!I100</f>
        <v>0</v>
      </c>
    </row>
    <row r="274" spans="1:2">
      <c r="A274" s="2" t="s">
        <v>464</v>
      </c>
      <c r="B274">
        <f>回答用紙!E101</f>
        <v>0</v>
      </c>
    </row>
    <row r="275" spans="1:2">
      <c r="A275" s="2" t="s">
        <v>465</v>
      </c>
      <c r="B275">
        <f>回答用紙!F101</f>
        <v>0</v>
      </c>
    </row>
    <row r="276" spans="1:2">
      <c r="A276" s="2" t="s">
        <v>466</v>
      </c>
      <c r="B276">
        <f>回答用紙!H101</f>
        <v>0</v>
      </c>
    </row>
    <row r="277" spans="1:2">
      <c r="A277" s="2" t="s">
        <v>467</v>
      </c>
      <c r="B277">
        <f>回答用紙!I101</f>
        <v>0</v>
      </c>
    </row>
    <row r="278" spans="1:2">
      <c r="A278" s="2" t="s">
        <v>468</v>
      </c>
      <c r="B278">
        <f>回答用紙!K100</f>
        <v>0</v>
      </c>
    </row>
    <row r="279" spans="1:2">
      <c r="A279" s="2">
        <v>23</v>
      </c>
      <c r="B279">
        <f>回答用紙!E103</f>
        <v>0</v>
      </c>
    </row>
    <row r="280" spans="1:2">
      <c r="A280" s="2">
        <v>24</v>
      </c>
      <c r="B280">
        <f>回答用紙!E105</f>
        <v>0</v>
      </c>
    </row>
    <row r="281" spans="1:2">
      <c r="A281" s="2">
        <v>25</v>
      </c>
      <c r="B281">
        <f>回答用紙!E107</f>
        <v>0</v>
      </c>
    </row>
    <row r="282" spans="1:2">
      <c r="A282" s="2">
        <v>26</v>
      </c>
      <c r="B282">
        <f>回答用紙!E109</f>
        <v>0</v>
      </c>
    </row>
    <row r="283" spans="1:2">
      <c r="A283" s="2" t="s">
        <v>247</v>
      </c>
      <c r="B283">
        <f>回答用紙!H109</f>
        <v>0</v>
      </c>
    </row>
  </sheetData>
  <phoneticPr fontId="4"/>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回答用紙</vt:lpstr>
      <vt:lpstr>（研究委員集計用）</vt:lpstr>
      <vt:lpstr>Sheet3</vt:lpstr>
      <vt:lpstr>回答用紙!Print_Area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はまさき</dc:creator>
  <cp:lastModifiedBy>はまさき</cp:lastModifiedBy>
  <cp:lastPrinted>2018-06-14T10:58:45Z</cp:lastPrinted>
  <dcterms:created xsi:type="dcterms:W3CDTF">2018-06-04T07:06:53Z</dcterms:created>
  <dcterms:modified xsi:type="dcterms:W3CDTF">2018-06-14T10:58:55Z</dcterms:modified>
</cp:coreProperties>
</file>